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одержание МКЖД" sheetId="1" r:id="rId1"/>
    <sheet name="Тек.Ремонт" sheetId="2" r:id="rId2"/>
  </sheets>
  <definedNames/>
  <calcPr fullCalcOnLoad="1"/>
</workbook>
</file>

<file path=xl/sharedStrings.xml><?xml version="1.0" encoding="utf-8"?>
<sst xmlns="http://schemas.openxmlformats.org/spreadsheetml/2006/main" count="233" uniqueCount="175">
  <si>
    <r>
      <t>Управляющая организация:</t>
    </r>
    <r>
      <rPr>
        <b/>
        <sz val="10"/>
        <rFont val="Times New Roman"/>
        <family val="1"/>
      </rPr>
      <t xml:space="preserve"> АНО "Центр ТСЖ"</t>
    </r>
  </si>
  <si>
    <r>
      <t xml:space="preserve">
</t>
    </r>
    <r>
      <rPr>
        <b/>
        <sz val="12"/>
        <rFont val="Arial"/>
        <family val="2"/>
      </rPr>
      <t>I. РАБОТЫ И УСЛУГИ ПО СОДЕРЖАНИЮ И РЕМОНТУ ОБЩЕГО ИМУЩЕСТВА В МНОГОКВАРТИРНОМ ДОМЕ</t>
    </r>
  </si>
  <si>
    <t>Номер</t>
  </si>
  <si>
    <t xml:space="preserve">Наименование работ в соответствии с перечнем работ и услуг,  указанным в договоре управления МКД, заключенным с собственниками помещений 
</t>
  </si>
  <si>
    <t>Тариф</t>
  </si>
  <si>
    <t>5.</t>
  </si>
  <si>
    <t>6.</t>
  </si>
  <si>
    <t>7.</t>
  </si>
  <si>
    <t>8.</t>
  </si>
  <si>
    <t>9.</t>
  </si>
  <si>
    <t>Адрес многоквартирного дома: Транспортная 2</t>
  </si>
  <si>
    <t>Обслуживание дымовых и вентиляционных каналов</t>
  </si>
  <si>
    <t>Техническое обслуживание лифтового хозяйства</t>
  </si>
  <si>
    <t>Ремонт котельного оборудования</t>
  </si>
  <si>
    <t>№ п/п</t>
  </si>
  <si>
    <t xml:space="preserve"> Виды работ  </t>
  </si>
  <si>
    <t>Текущий ремонт</t>
  </si>
  <si>
    <t>Проводимые документы</t>
  </si>
  <si>
    <t>Сумма, руб.</t>
  </si>
  <si>
    <t>Исполнитель</t>
  </si>
  <si>
    <t>Январь 2013 г.</t>
  </si>
  <si>
    <t>1.</t>
  </si>
  <si>
    <t>Закупка и установка сгонов-35 шт.</t>
  </si>
  <si>
    <t xml:space="preserve">Три товарных чека от 23.01.2013 </t>
  </si>
  <si>
    <t>ООО "СКВ"</t>
  </si>
  <si>
    <t>2.</t>
  </si>
  <si>
    <t>Закупка лампочек А 55 40w, для дальнейшей установки</t>
  </si>
  <si>
    <t>Товарная накладная №Рбн-00002 от 10.01.13г.</t>
  </si>
  <si>
    <t>АНО "Центр ТСЖ"</t>
  </si>
  <si>
    <t>Февраль 2013 г.</t>
  </si>
  <si>
    <t>3.</t>
  </si>
  <si>
    <t>Рекострукция стояка отопления по кв. №62</t>
  </si>
  <si>
    <t xml:space="preserve">Товарный чек № 317 от 07.02.13 </t>
  </si>
  <si>
    <t>Март 2013 г.</t>
  </si>
  <si>
    <t>4.</t>
  </si>
  <si>
    <t>Закупка и установка сигнализатора загазованности на крышной котельной</t>
  </si>
  <si>
    <t>Апрель 2013 г.</t>
  </si>
  <si>
    <t>Закупка мешков д/ мусора</t>
  </si>
  <si>
    <t>Товарный чек №726631 от 16.04.13 г.</t>
  </si>
  <si>
    <t>Закупка ВДАК, кисти, коллера, для покраски б/камня</t>
  </si>
  <si>
    <t>Товарно-кассовый чеки от 22,23/04.13г.</t>
  </si>
  <si>
    <t>Изготовление и установка стенда на д/площадку (о правилах поведения на д/площадке)</t>
  </si>
  <si>
    <t>Товарный чек № 352 от 17.04.13 г.; товарный чек№б/н от 24.04.13г.</t>
  </si>
  <si>
    <t>Закупка молотковой краски, для покраски входных дверей в подъезды</t>
  </si>
  <si>
    <t>Товарный чек № 000885 от 24.04.13г.</t>
  </si>
  <si>
    <t>Товарный чек № б/н от 26.04.2013</t>
  </si>
  <si>
    <t>Май 2013 г.</t>
  </si>
  <si>
    <t>10.</t>
  </si>
  <si>
    <t>Товарная накладная № 39 от 13.05.2013 г; акт от 17.05.13 г.</t>
  </si>
  <si>
    <t xml:space="preserve">Закупка краски, для покраски ограждений, дверей в мусорокамеры </t>
  </si>
  <si>
    <t>Товарно-кассовые чеки от 22.05.13г.</t>
  </si>
  <si>
    <t>Июнь 2013 г.</t>
  </si>
  <si>
    <t>12.</t>
  </si>
  <si>
    <t xml:space="preserve">Закупка краски, для покраски урн, дверей в э/щитовые, подвалы </t>
  </si>
  <si>
    <t>Товарные чеки от 13,17/06.2013 г.</t>
  </si>
  <si>
    <t>Июль 2013 г.</t>
  </si>
  <si>
    <t>13.</t>
  </si>
  <si>
    <t>Закупка разбрызгивателя, для полива газонов</t>
  </si>
  <si>
    <t xml:space="preserve">Товарный чек №б/н от 04.07.13 </t>
  </si>
  <si>
    <t>14.</t>
  </si>
  <si>
    <t>Товарно-кассовый чек от 04.07.13г.</t>
  </si>
  <si>
    <t>15.</t>
  </si>
  <si>
    <t>Закупка и установка штуцеров, на вывод воды для полива газонов</t>
  </si>
  <si>
    <t>Товарный чек №2283 от 08.07.13г.</t>
  </si>
  <si>
    <t>Август 2013 г.</t>
  </si>
  <si>
    <t>16.</t>
  </si>
  <si>
    <t>Закупка цепи и комплектующие, для замены на качели на д/площадке Водопроводная, 2-2-а (1350руб./5 домов)</t>
  </si>
  <si>
    <t>Три товарных чека от 04.07.2013 г.</t>
  </si>
  <si>
    <t>17.</t>
  </si>
  <si>
    <t>Ремонт цементной стяжки на кровле в р-не крышной котельной</t>
  </si>
  <si>
    <t>Товарный чек№б/н от 29.08.13г.</t>
  </si>
  <si>
    <t>Сентябрь 2013 г.</t>
  </si>
  <si>
    <t>18.</t>
  </si>
  <si>
    <t>Проверка технического состояния противопожарного оборудования котельных</t>
  </si>
  <si>
    <t>Договор №С87/13 от 02.09.13; акт от 04.09.13г.</t>
  </si>
  <si>
    <t>ООО СК "Сварог"</t>
  </si>
  <si>
    <t>19.</t>
  </si>
  <si>
    <t>Товарный чек №б/н от 10.09.13г.</t>
  </si>
  <si>
    <t>ИТОГО:</t>
  </si>
  <si>
    <t>Механизированная уборка</t>
  </si>
  <si>
    <t>Техническое обслуживание дома, согласно заключенного договора подряда</t>
  </si>
  <si>
    <t>Техническое обслуживание крышной котельной</t>
  </si>
  <si>
    <t>Техническое освидетельствование лифтов</t>
  </si>
  <si>
    <t>Задолженность (+) или переплата (-) по оплате работ и услуг содержанию и ремонту МКЖД</t>
  </si>
  <si>
    <t>Содержание общего имущества многоквартирного дома</t>
  </si>
  <si>
    <t>Обеспечение санитарного состояния мест общего пользования и придомовой территории</t>
  </si>
  <si>
    <t>Уборка лестничных клеток, коридоров (2 раза в неделю)</t>
  </si>
  <si>
    <t>Уборка территории, мусоропровода и камер</t>
  </si>
  <si>
    <t>Затраты по управлению многоквартирным домом</t>
  </si>
  <si>
    <t>Сбор и вывоз ТБО</t>
  </si>
  <si>
    <t>Измерение сопротивления изоляции электропроводки</t>
  </si>
  <si>
    <t>II. ПРЕДОСТАВЛЕНИЕ  КОММУНАЛЬНЫХ УСЛУГ  ПО ДОГОВОРУ УПРАВЛЕНИЯ  МНОГОКВАРТИРНЫМ ДОМОМ</t>
  </si>
  <si>
    <r>
      <t>Техническое обслуживание дома</t>
    </r>
    <r>
      <rPr>
        <sz val="8"/>
        <rFont val="Arial"/>
        <family val="2"/>
      </rPr>
      <t xml:space="preserve"> (Авар. - дисп. Служба, электрики, слесаря)</t>
    </r>
  </si>
  <si>
    <t>Октябрь 2013 г.</t>
  </si>
  <si>
    <t>20.</t>
  </si>
  <si>
    <t>21.</t>
  </si>
  <si>
    <t>Закупка установка материала (труб, муфт, краны…) и произведена замена обратки ГВС</t>
  </si>
  <si>
    <t>Обязательное страхование лифтов</t>
  </si>
  <si>
    <t>Договор ОПО №16/13/47307030 от 28.10.13</t>
  </si>
  <si>
    <t>Начислено с 01.01.2013г. по 31.12.2013г., руб.</t>
  </si>
  <si>
    <t>Оплачено населением  с 01.01.2013г. по 31.12.2013г.,
руб.</t>
  </si>
  <si>
    <t>Счет №79 от 11.02.13, извещение о непригодности</t>
  </si>
  <si>
    <t>Ремонт опорной стенки входа в 4-й подъезд</t>
  </si>
  <si>
    <t>Закупка и завоз песка на д/площадку</t>
  </si>
  <si>
    <t>Закупка ВДАК, коллера, для покраски тамбуров у подъезда и мусророкамер</t>
  </si>
  <si>
    <t>Закупка материала, для устранения аварийной ситуации на ГВС в подвале (труба и муфта)</t>
  </si>
  <si>
    <t>Товарная накладная № 579с от 15.10.13 г. и чек от 18.10.13г.</t>
  </si>
  <si>
    <t>Установка армированного стекла во 2-ом подъезде , 6-ом этаже тамбур)</t>
  </si>
  <si>
    <t>Товарный чек и квитанция от 31.10.13 г.</t>
  </si>
  <si>
    <t>23.</t>
  </si>
  <si>
    <t>ООО "Рогострах"</t>
  </si>
  <si>
    <t>ООО "Росгосстрах"</t>
  </si>
  <si>
    <t>Ноябрь 2013 г.</t>
  </si>
  <si>
    <t>24.</t>
  </si>
  <si>
    <t>Закупка электроматериала (лампочек А 55 40w,патроны, выключателей..), для дальнейшей установки  в МОП</t>
  </si>
  <si>
    <t>Товарная накладная №Т0013 от 21.11.13г.</t>
  </si>
  <si>
    <t>25.</t>
  </si>
  <si>
    <t>Вывоз крупногабаритного мусора в 3-ом квартале</t>
  </si>
  <si>
    <t>Акты от июля-октября м-цев.</t>
  </si>
  <si>
    <t>ООО "Маяк" ООО "ЦЭТ"</t>
  </si>
  <si>
    <t>ООО "Цэт" ООО "Маяк"</t>
  </si>
  <si>
    <t>Декабрь 2013 г.</t>
  </si>
  <si>
    <t>26.</t>
  </si>
  <si>
    <t>Замена уголка на трубе ГВС в ванной комнате</t>
  </si>
  <si>
    <t>Товарная накладная №УТ…732 от 26.11.13г.</t>
  </si>
  <si>
    <t>27.</t>
  </si>
  <si>
    <t>Закупка и уствновка ёлки на д/площаке (680руб / 5 домов= 80 руб.)</t>
  </si>
  <si>
    <t>Товарный чек № б/н от 20.12.13 г.</t>
  </si>
  <si>
    <t>28.</t>
  </si>
  <si>
    <t xml:space="preserve">Укомплектовка элетрощитовых, согласно требованиям ППБ (закуплены  совок-2 шт, щетки-2 шт.) </t>
  </si>
  <si>
    <t>Товарные чеки от 05,10/12.2013 г.</t>
  </si>
  <si>
    <t>29.</t>
  </si>
  <si>
    <t>Закупка технической соли, для посыпки тротуаров во время гололеда</t>
  </si>
  <si>
    <t>Товарная накладная №603 от 27.12.13;</t>
  </si>
  <si>
    <t>30.</t>
  </si>
  <si>
    <t>Вывоз крупногабаритного мусора в 4-ом квартале</t>
  </si>
  <si>
    <t>Акты от октября-декабря м-цев.</t>
  </si>
  <si>
    <t xml:space="preserve">
III. ТЕКУЩИЙ РЕМОНТ с 01.2013г. по 12.2013г.</t>
  </si>
  <si>
    <t>№</t>
  </si>
  <si>
    <t>Наименование коммунальной услуги</t>
  </si>
  <si>
    <t>Ед. изм.</t>
  </si>
  <si>
    <t>Утвержденный тариф, руб.</t>
  </si>
  <si>
    <t>Предоставлено собственникам и прочим потребителям</t>
  </si>
  <si>
    <t>Оплачено собственниками и прочими потребителями, руб.</t>
  </si>
  <si>
    <t>Задолженность (-) или переплата (+) по оплате коммунальных услуг потребителями, руб. на 01.01.2014г.</t>
  </si>
  <si>
    <t>п/п</t>
  </si>
  <si>
    <t>с 01.01.13 по 30.06.13</t>
  </si>
  <si>
    <t>с 01.07.13 по 31.12.13</t>
  </si>
  <si>
    <t>Объем потребленного ресурса по жилому многоквартирному дому</t>
  </si>
  <si>
    <t>Стоимость коммунальной услуги ресурсоснабжающей организации, руб.</t>
  </si>
  <si>
    <t>ХВС</t>
  </si>
  <si>
    <t>Водоотведение</t>
  </si>
  <si>
    <t>ГВС</t>
  </si>
  <si>
    <t>м3</t>
  </si>
  <si>
    <t>расчетный</t>
  </si>
  <si>
    <t>Отопление</t>
  </si>
  <si>
    <t xml:space="preserve">В т.ч: </t>
  </si>
  <si>
    <t>Объем ресурсов: газ</t>
  </si>
  <si>
    <t xml:space="preserve">                          ХВС</t>
  </si>
  <si>
    <t xml:space="preserve">                э/энергии</t>
  </si>
  <si>
    <t>кВт/час</t>
  </si>
  <si>
    <t>1,76  / 0,88</t>
  </si>
  <si>
    <t>1,96/ 0,98</t>
  </si>
  <si>
    <t>16495 /4300</t>
  </si>
  <si>
    <t>Электроэнергия</t>
  </si>
  <si>
    <t>н 0,88/</t>
  </si>
  <si>
    <t>н 0,98</t>
  </si>
  <si>
    <t>362046/67100</t>
  </si>
  <si>
    <t xml:space="preserve"> д 1-76</t>
  </si>
  <si>
    <t>д 1.96</t>
  </si>
  <si>
    <t>всего 449951</t>
  </si>
  <si>
    <t>м³</t>
  </si>
  <si>
    <t xml:space="preserve"> ОТЧЕТ О  ВЫПОЛНЕННЫХ РАБОТАХ  И ОКАЗАННЫХ УСЛУГАХ</t>
  </si>
  <si>
    <t>ПО ДОГОВОРУ УПРАВЛЕНИЯ МНОГОКВАРТИРНЫМ ДОМОМ</t>
  </si>
  <si>
    <t xml:space="preserve"> за период с 01.01.2013г. по 31.12.2013г.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</si>
</sst>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000000"/>
    <numFmt numFmtId="182" formatCode="#,##0.00&quot;р.&quot;"/>
  </numFmts>
  <fonts count="1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8"/>
      <name val="Arial"/>
      <family val="0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2" borderId="0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8" fontId="0" fillId="0" borderId="0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8" fontId="4" fillId="0" borderId="0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12" fillId="0" borderId="1" xfId="0" applyNumberFormat="1" applyFont="1" applyFill="1" applyBorder="1" applyAlignment="1" applyProtection="1">
      <alignment wrapText="1"/>
      <protection/>
    </xf>
    <xf numFmtId="0" fontId="12" fillId="0" borderId="1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8" fontId="4" fillId="0" borderId="0" xfId="0" applyNumberFormat="1" applyFont="1" applyBorder="1" applyAlignment="1">
      <alignment horizontal="center" wrapText="1"/>
    </xf>
    <xf numFmtId="8" fontId="4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182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 wrapText="1"/>
    </xf>
    <xf numFmtId="182" fontId="0" fillId="2" borderId="1" xfId="0" applyNumberFormat="1" applyFont="1" applyFill="1" applyBorder="1" applyAlignment="1">
      <alignment horizontal="center" wrapText="1"/>
    </xf>
    <xf numFmtId="182" fontId="0" fillId="0" borderId="1" xfId="0" applyNumberFormat="1" applyBorder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2" fontId="0" fillId="0" borderId="0" xfId="0" applyNumberFormat="1" applyAlignment="1">
      <alignment/>
    </xf>
    <xf numFmtId="182" fontId="0" fillId="2" borderId="0" xfId="0" applyNumberFormat="1" applyFont="1" applyFill="1" applyBorder="1" applyAlignment="1">
      <alignment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182" fontId="0" fillId="0" borderId="0" xfId="0" applyNumberFormat="1" applyAlignment="1">
      <alignment/>
    </xf>
    <xf numFmtId="0" fontId="5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1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/>
    </xf>
    <xf numFmtId="0" fontId="0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2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4"/>
  <sheetViews>
    <sheetView tabSelected="1" workbookViewId="0" topLeftCell="A1">
      <selection activeCell="F6" sqref="F6"/>
    </sheetView>
  </sheetViews>
  <sheetFormatPr defaultColWidth="9.140625" defaultRowHeight="12.75"/>
  <cols>
    <col min="1" max="1" width="7.00390625" style="0" customWidth="1"/>
    <col min="2" max="2" width="51.57421875" style="0" customWidth="1"/>
    <col min="3" max="3" width="9.421875" style="0" customWidth="1"/>
    <col min="4" max="4" width="17.28125" style="0" customWidth="1"/>
    <col min="5" max="5" width="14.00390625" style="0" customWidth="1"/>
    <col min="6" max="6" width="15.421875" style="0" customWidth="1"/>
    <col min="7" max="7" width="14.28125" style="0" customWidth="1"/>
    <col min="8" max="8" width="13.421875" style="0" customWidth="1"/>
    <col min="9" max="9" width="21.00390625" style="0" customWidth="1"/>
    <col min="10" max="10" width="14.421875" style="0" customWidth="1"/>
  </cols>
  <sheetData>
    <row r="1" spans="1:7" ht="20.25" customHeight="1">
      <c r="A1" s="95" t="s">
        <v>172</v>
      </c>
      <c r="B1" s="95"/>
      <c r="C1" s="95"/>
      <c r="D1" s="95"/>
      <c r="E1" s="95"/>
      <c r="F1" s="95"/>
      <c r="G1" s="95"/>
    </row>
    <row r="2" spans="1:7" ht="20.25" customHeight="1">
      <c r="A2" s="95" t="s">
        <v>173</v>
      </c>
      <c r="B2" s="95"/>
      <c r="C2" s="95"/>
      <c r="D2" s="95"/>
      <c r="E2" s="95"/>
      <c r="F2" s="95"/>
      <c r="G2" s="95"/>
    </row>
    <row r="3" spans="1:7" ht="21.75" customHeight="1">
      <c r="A3" s="95" t="s">
        <v>174</v>
      </c>
      <c r="B3" s="95"/>
      <c r="C3" s="95"/>
      <c r="D3" s="95"/>
      <c r="E3" s="95"/>
      <c r="F3" s="95"/>
      <c r="G3" s="95"/>
    </row>
    <row r="4" spans="1:7" ht="12.75" customHeight="1">
      <c r="A4" s="94"/>
      <c r="B4" s="94"/>
      <c r="C4" s="94"/>
      <c r="D4" s="94"/>
      <c r="E4" s="94"/>
      <c r="F4" s="94"/>
      <c r="G4" s="94"/>
    </row>
    <row r="5" spans="1:7" ht="15">
      <c r="A5" s="1"/>
      <c r="B5" s="2"/>
      <c r="C5" s="66"/>
      <c r="D5" s="66"/>
      <c r="E5" s="66"/>
      <c r="F5" s="66"/>
      <c r="G5" s="66"/>
    </row>
    <row r="6" spans="1:7" ht="15" customHeight="1">
      <c r="A6" s="73" t="s">
        <v>0</v>
      </c>
      <c r="B6" s="73"/>
      <c r="C6" s="66"/>
      <c r="D6" s="66"/>
      <c r="E6" s="66"/>
      <c r="F6" s="66"/>
      <c r="G6" s="66"/>
    </row>
    <row r="7" spans="1:7" ht="15">
      <c r="A7" s="3"/>
      <c r="B7" s="67"/>
      <c r="C7" s="66"/>
      <c r="D7" s="66"/>
      <c r="E7" s="66"/>
      <c r="F7" s="66"/>
      <c r="G7" s="66"/>
    </row>
    <row r="8" spans="1:7" ht="37.5" customHeight="1">
      <c r="A8" s="73" t="s">
        <v>10</v>
      </c>
      <c r="B8" s="73"/>
      <c r="C8" s="66"/>
      <c r="D8" s="66"/>
      <c r="E8" s="66"/>
      <c r="F8" s="66"/>
      <c r="G8" s="66"/>
    </row>
    <row r="9" spans="1:11" ht="35.25" customHeight="1">
      <c r="A9" s="74" t="s">
        <v>1</v>
      </c>
      <c r="B9" s="74"/>
      <c r="C9" s="74"/>
      <c r="D9" s="74"/>
      <c r="E9" s="74"/>
      <c r="F9" s="74"/>
      <c r="G9" s="68"/>
      <c r="I9" s="65"/>
      <c r="J9" s="65"/>
      <c r="K9" s="65"/>
    </row>
    <row r="10" spans="1:11" ht="14.25" customHeight="1">
      <c r="A10" s="4"/>
      <c r="B10" s="5"/>
      <c r="C10" s="5"/>
      <c r="D10" s="4"/>
      <c r="E10" s="4"/>
      <c r="F10" s="4"/>
      <c r="G10" s="6"/>
      <c r="I10" s="65"/>
      <c r="J10" s="65"/>
      <c r="K10" s="65"/>
    </row>
    <row r="11" spans="1:11" ht="97.5" customHeight="1">
      <c r="A11" s="7" t="s">
        <v>2</v>
      </c>
      <c r="B11" s="7" t="s">
        <v>3</v>
      </c>
      <c r="C11" s="7" t="s">
        <v>4</v>
      </c>
      <c r="D11" s="7" t="s">
        <v>99</v>
      </c>
      <c r="E11" s="7" t="s">
        <v>100</v>
      </c>
      <c r="F11" s="7" t="s">
        <v>83</v>
      </c>
      <c r="G11" s="8"/>
      <c r="I11" s="65"/>
      <c r="J11" s="65"/>
      <c r="K11" s="65"/>
    </row>
    <row r="12" spans="1:11" ht="12.7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6"/>
      <c r="I12" s="65"/>
      <c r="J12" s="65"/>
      <c r="K12" s="65"/>
    </row>
    <row r="13" spans="1:11" ht="12.75">
      <c r="A13" s="75" t="s">
        <v>84</v>
      </c>
      <c r="B13" s="76"/>
      <c r="C13" s="75"/>
      <c r="D13" s="75"/>
      <c r="E13" s="75"/>
      <c r="F13" s="75"/>
      <c r="G13" s="6"/>
      <c r="I13" s="65"/>
      <c r="J13" s="65"/>
      <c r="K13" s="65"/>
    </row>
    <row r="14" spans="1:11" ht="25.5">
      <c r="A14" s="9" t="s">
        <v>21</v>
      </c>
      <c r="B14" s="42" t="s">
        <v>85</v>
      </c>
      <c r="C14" s="45">
        <v>6.94</v>
      </c>
      <c r="D14" s="41">
        <v>832213.71</v>
      </c>
      <c r="E14" s="41">
        <f aca="true" t="shared" si="0" ref="E14:E19">D14-F14</f>
        <v>761078.84</v>
      </c>
      <c r="F14" s="46">
        <f>SUM(F15:F18)</f>
        <v>71134.87</v>
      </c>
      <c r="G14" s="58"/>
      <c r="H14" s="57"/>
      <c r="I14" s="65"/>
      <c r="J14" s="65"/>
      <c r="K14" s="65"/>
    </row>
    <row r="15" spans="1:11" ht="12.75">
      <c r="A15" s="40">
        <v>1.1</v>
      </c>
      <c r="B15" s="42" t="s">
        <v>86</v>
      </c>
      <c r="C15" s="41">
        <v>1.26</v>
      </c>
      <c r="D15" s="41">
        <v>151093.56</v>
      </c>
      <c r="E15" s="41">
        <f t="shared" si="0"/>
        <v>138418.78</v>
      </c>
      <c r="F15" s="46">
        <v>12674.78</v>
      </c>
      <c r="G15" s="58"/>
      <c r="I15" s="65"/>
      <c r="J15" s="65"/>
      <c r="K15" s="65"/>
    </row>
    <row r="16" spans="1:11" ht="12.75">
      <c r="A16" s="40">
        <v>1.2</v>
      </c>
      <c r="B16" s="42" t="s">
        <v>87</v>
      </c>
      <c r="C16" s="41">
        <v>1.34</v>
      </c>
      <c r="D16" s="41">
        <v>160686.8</v>
      </c>
      <c r="E16" s="41">
        <f t="shared" si="0"/>
        <v>145884.37</v>
      </c>
      <c r="F16" s="46">
        <v>14802.43</v>
      </c>
      <c r="G16" s="58"/>
      <c r="I16" s="65"/>
      <c r="J16" s="65"/>
      <c r="K16" s="65"/>
    </row>
    <row r="17" spans="1:9" ht="12.75">
      <c r="A17" s="40">
        <v>1.3</v>
      </c>
      <c r="B17" s="42" t="s">
        <v>79</v>
      </c>
      <c r="C17" s="41">
        <v>0.38</v>
      </c>
      <c r="D17" s="41">
        <v>45567.9</v>
      </c>
      <c r="E17" s="41">
        <f t="shared" si="0"/>
        <v>41745.29</v>
      </c>
      <c r="F17" s="46">
        <v>3822.61</v>
      </c>
      <c r="G17" s="58"/>
      <c r="I17" s="69"/>
    </row>
    <row r="18" spans="1:7" ht="24">
      <c r="A18" s="40">
        <v>1.4</v>
      </c>
      <c r="B18" s="42" t="s">
        <v>92</v>
      </c>
      <c r="C18" s="41">
        <v>3.96</v>
      </c>
      <c r="D18" s="41">
        <v>474865.46</v>
      </c>
      <c r="E18" s="41">
        <f t="shared" si="0"/>
        <v>435030.41000000003</v>
      </c>
      <c r="F18" s="46">
        <v>39835.05</v>
      </c>
      <c r="G18" s="58"/>
    </row>
    <row r="19" spans="1:7" ht="15" customHeight="1">
      <c r="A19" s="44" t="s">
        <v>25</v>
      </c>
      <c r="B19" s="42" t="s">
        <v>88</v>
      </c>
      <c r="C19" s="41">
        <v>2.37</v>
      </c>
      <c r="D19" s="41">
        <v>284199.78</v>
      </c>
      <c r="E19" s="41">
        <f t="shared" si="0"/>
        <v>260358.99000000002</v>
      </c>
      <c r="F19" s="46">
        <v>23840.79</v>
      </c>
      <c r="G19" s="58"/>
    </row>
    <row r="20" spans="1:9" ht="12.75">
      <c r="A20" s="44" t="s">
        <v>30</v>
      </c>
      <c r="B20" s="42" t="s">
        <v>89</v>
      </c>
      <c r="C20" s="41">
        <v>1.89</v>
      </c>
      <c r="D20" s="41">
        <v>226640.33</v>
      </c>
      <c r="E20" s="41">
        <f aca="true" t="shared" si="1" ref="E20:E26">D20-F20</f>
        <v>205856.50999999998</v>
      </c>
      <c r="F20" s="46">
        <v>20783.82</v>
      </c>
      <c r="G20" s="58"/>
      <c r="I20" s="12"/>
    </row>
    <row r="21" spans="1:7" ht="12.75">
      <c r="A21" s="44" t="s">
        <v>34</v>
      </c>
      <c r="B21" s="42" t="s">
        <v>90</v>
      </c>
      <c r="C21" s="41">
        <v>0.03</v>
      </c>
      <c r="D21" s="41">
        <v>3597.47</v>
      </c>
      <c r="E21" s="41">
        <f t="shared" si="1"/>
        <v>3295.6099999999997</v>
      </c>
      <c r="F21" s="46">
        <v>301.86</v>
      </c>
      <c r="G21" s="58"/>
    </row>
    <row r="22" spans="1:7" ht="12.75">
      <c r="A22" s="44" t="s">
        <v>5</v>
      </c>
      <c r="B22" s="42" t="s">
        <v>11</v>
      </c>
      <c r="C22" s="41">
        <v>0.08</v>
      </c>
      <c r="D22" s="41">
        <v>9593.24</v>
      </c>
      <c r="E22" s="41">
        <f t="shared" si="1"/>
        <v>8713.44</v>
      </c>
      <c r="F22" s="46">
        <v>879.8</v>
      </c>
      <c r="G22" s="58"/>
    </row>
    <row r="23" spans="1:9" ht="12.75">
      <c r="A23" s="44" t="s">
        <v>6</v>
      </c>
      <c r="B23" s="42" t="s">
        <v>81</v>
      </c>
      <c r="C23" s="41">
        <v>1.29</v>
      </c>
      <c r="D23" s="41">
        <v>154691.02</v>
      </c>
      <c r="E23" s="41">
        <f t="shared" si="1"/>
        <v>141714.37</v>
      </c>
      <c r="F23" s="46">
        <v>12976.65</v>
      </c>
      <c r="G23" s="58"/>
      <c r="I23" s="12"/>
    </row>
    <row r="24" spans="1:9" ht="12.75">
      <c r="A24" s="44" t="s">
        <v>7</v>
      </c>
      <c r="B24" s="42" t="s">
        <v>12</v>
      </c>
      <c r="C24" s="41">
        <v>1.67</v>
      </c>
      <c r="D24" s="41">
        <v>201120</v>
      </c>
      <c r="E24" s="41">
        <f t="shared" si="1"/>
        <v>184479.59</v>
      </c>
      <c r="F24" s="46">
        <v>16640.41</v>
      </c>
      <c r="G24" s="58"/>
      <c r="I24" s="14"/>
    </row>
    <row r="25" spans="1:9" ht="12.75">
      <c r="A25" s="44" t="s">
        <v>8</v>
      </c>
      <c r="B25" s="42" t="s">
        <v>82</v>
      </c>
      <c r="C25" s="41">
        <v>0.05</v>
      </c>
      <c r="D25" s="41">
        <v>5995.78</v>
      </c>
      <c r="E25" s="41">
        <f t="shared" si="1"/>
        <v>5494.65</v>
      </c>
      <c r="F25" s="46">
        <v>501.13</v>
      </c>
      <c r="G25" s="58"/>
      <c r="I25" s="14"/>
    </row>
    <row r="26" spans="1:6" ht="27" customHeight="1" hidden="1">
      <c r="A26" s="34" t="s">
        <v>52</v>
      </c>
      <c r="B26" s="33" t="s">
        <v>80</v>
      </c>
      <c r="C26" s="41">
        <v>3.96</v>
      </c>
      <c r="D26" s="41" t="e">
        <f>C26*10*#REF!</f>
        <v>#REF!</v>
      </c>
      <c r="E26" s="41" t="e">
        <f t="shared" si="1"/>
        <v>#REF!</v>
      </c>
      <c r="F26" s="41">
        <v>61521.51</v>
      </c>
    </row>
    <row r="27" spans="1:9" ht="31.5" customHeight="1">
      <c r="A27" s="37"/>
      <c r="B27" s="37"/>
      <c r="C27" s="37"/>
      <c r="D27" s="37"/>
      <c r="E27" s="37"/>
      <c r="F27" s="37"/>
      <c r="H27" s="65"/>
      <c r="I27" s="65"/>
    </row>
    <row r="28" spans="1:9" ht="34.5" customHeight="1">
      <c r="A28" s="74" t="s">
        <v>91</v>
      </c>
      <c r="B28" s="74"/>
      <c r="C28" s="74"/>
      <c r="D28" s="74"/>
      <c r="E28" s="74"/>
      <c r="F28" s="74"/>
      <c r="G28" s="77"/>
      <c r="H28" s="77"/>
      <c r="I28" s="77"/>
    </row>
    <row r="29" spans="1:7" ht="11.25" customHeight="1">
      <c r="A29" s="37"/>
      <c r="B29" s="37"/>
      <c r="C29" s="37"/>
      <c r="D29" s="37"/>
      <c r="E29" s="37"/>
      <c r="F29" s="37"/>
      <c r="G29" s="14"/>
    </row>
    <row r="30" spans="3:7" ht="12" customHeight="1">
      <c r="C30" s="14"/>
      <c r="D30" s="14"/>
      <c r="E30" s="14"/>
      <c r="F30" s="14"/>
      <c r="G30" s="14"/>
    </row>
    <row r="31" spans="3:7" ht="12.75" hidden="1">
      <c r="C31" s="15"/>
      <c r="D31" s="15"/>
      <c r="E31" s="15"/>
      <c r="F31" s="15"/>
      <c r="G31" s="14"/>
    </row>
    <row r="32" spans="1:9" ht="54" customHeight="1">
      <c r="A32" s="64" t="s">
        <v>138</v>
      </c>
      <c r="B32" s="78" t="s">
        <v>139</v>
      </c>
      <c r="C32" s="78" t="s">
        <v>140</v>
      </c>
      <c r="D32" s="88" t="s">
        <v>141</v>
      </c>
      <c r="E32" s="89"/>
      <c r="F32" s="88" t="s">
        <v>142</v>
      </c>
      <c r="G32" s="89"/>
      <c r="H32" s="78" t="s">
        <v>143</v>
      </c>
      <c r="I32" s="78" t="s">
        <v>144</v>
      </c>
    </row>
    <row r="33" spans="1:9" ht="89.25">
      <c r="A33" s="64" t="s">
        <v>145</v>
      </c>
      <c r="B33" s="79"/>
      <c r="C33" s="79"/>
      <c r="D33" s="64" t="s">
        <v>146</v>
      </c>
      <c r="E33" s="64" t="s">
        <v>147</v>
      </c>
      <c r="F33" s="64" t="s">
        <v>148</v>
      </c>
      <c r="G33" s="64" t="s">
        <v>149</v>
      </c>
      <c r="H33" s="79"/>
      <c r="I33" s="79"/>
    </row>
    <row r="34" spans="1:9" ht="12.75">
      <c r="A34" s="61">
        <v>1</v>
      </c>
      <c r="B34" s="62" t="s">
        <v>150</v>
      </c>
      <c r="C34" s="61" t="s">
        <v>171</v>
      </c>
      <c r="D34" s="61">
        <v>16.87</v>
      </c>
      <c r="E34" s="61">
        <v>18.03</v>
      </c>
      <c r="F34" s="61">
        <v>7941</v>
      </c>
      <c r="G34" s="61">
        <v>139352.87</v>
      </c>
      <c r="H34" s="61">
        <f>G34+I34</f>
        <v>120271.48</v>
      </c>
      <c r="I34" s="61">
        <v>-19081.39</v>
      </c>
    </row>
    <row r="35" spans="1:9" ht="12.75">
      <c r="A35" s="61">
        <v>2</v>
      </c>
      <c r="B35" s="62" t="s">
        <v>151</v>
      </c>
      <c r="C35" s="61" t="s">
        <v>171</v>
      </c>
      <c r="D35" s="61">
        <v>14.49</v>
      </c>
      <c r="E35" s="61">
        <v>15.49</v>
      </c>
      <c r="F35" s="61">
        <v>14543</v>
      </c>
      <c r="G35" s="61">
        <v>218547.07</v>
      </c>
      <c r="H35" s="61">
        <f>G35+I35</f>
        <v>191757.46000000002</v>
      </c>
      <c r="I35" s="61">
        <v>-26789.61</v>
      </c>
    </row>
    <row r="36" spans="1:9" ht="12.75">
      <c r="A36" s="61">
        <v>3</v>
      </c>
      <c r="B36" s="62" t="s">
        <v>152</v>
      </c>
      <c r="C36" s="61" t="s">
        <v>153</v>
      </c>
      <c r="D36" s="61" t="s">
        <v>154</v>
      </c>
      <c r="E36" s="61" t="s">
        <v>154</v>
      </c>
      <c r="F36" s="61">
        <v>6602</v>
      </c>
      <c r="G36" s="63">
        <v>547309.1</v>
      </c>
      <c r="H36" s="61">
        <f>G36+I36</f>
        <v>488667.93</v>
      </c>
      <c r="I36" s="61">
        <v>-58641.17</v>
      </c>
    </row>
    <row r="37" spans="1:9" ht="12.75">
      <c r="A37" s="61">
        <v>4</v>
      </c>
      <c r="B37" s="62" t="s">
        <v>155</v>
      </c>
      <c r="C37" s="61"/>
      <c r="D37" s="61" t="s">
        <v>154</v>
      </c>
      <c r="E37" s="61" t="s">
        <v>154</v>
      </c>
      <c r="F37" s="61"/>
      <c r="G37" s="61">
        <v>764894.83</v>
      </c>
      <c r="H37" s="61">
        <f>G37+I37</f>
        <v>652828.59</v>
      </c>
      <c r="I37" s="61">
        <v>-112066.24</v>
      </c>
    </row>
    <row r="38" spans="1:9" ht="12.75">
      <c r="A38" s="61" t="s">
        <v>156</v>
      </c>
      <c r="B38" s="62" t="s">
        <v>157</v>
      </c>
      <c r="C38" s="61" t="s">
        <v>153</v>
      </c>
      <c r="D38" s="61">
        <v>3.91</v>
      </c>
      <c r="E38" s="61">
        <v>4.49</v>
      </c>
      <c r="F38" s="61">
        <v>280473</v>
      </c>
      <c r="G38" s="61">
        <v>1162809.45</v>
      </c>
      <c r="H38" s="61"/>
      <c r="I38" s="61"/>
    </row>
    <row r="39" spans="1:9" ht="12.75">
      <c r="A39" s="61"/>
      <c r="B39" s="62" t="s">
        <v>158</v>
      </c>
      <c r="C39" s="61" t="s">
        <v>153</v>
      </c>
      <c r="D39" s="61">
        <v>16.87</v>
      </c>
      <c r="E39" s="61">
        <v>18.03</v>
      </c>
      <c r="F39" s="61">
        <v>6602</v>
      </c>
      <c r="G39" s="61">
        <v>115057.58</v>
      </c>
      <c r="H39" s="61"/>
      <c r="I39" s="61"/>
    </row>
    <row r="40" spans="1:9" ht="12.75">
      <c r="A40" s="61"/>
      <c r="B40" s="62" t="s">
        <v>159</v>
      </c>
      <c r="C40" s="61" t="s">
        <v>160</v>
      </c>
      <c r="D40" s="61" t="s">
        <v>161</v>
      </c>
      <c r="E40" s="61" t="s">
        <v>162</v>
      </c>
      <c r="F40" s="61" t="s">
        <v>163</v>
      </c>
      <c r="G40" s="61">
        <v>34336.9</v>
      </c>
      <c r="H40" s="61"/>
      <c r="I40" s="61"/>
    </row>
    <row r="41" spans="1:9" ht="12.75">
      <c r="A41" s="85">
        <v>5</v>
      </c>
      <c r="B41" s="87" t="s">
        <v>164</v>
      </c>
      <c r="C41" s="85" t="s">
        <v>160</v>
      </c>
      <c r="D41" s="61" t="s">
        <v>165</v>
      </c>
      <c r="E41" s="61" t="s">
        <v>166</v>
      </c>
      <c r="F41" s="61" t="s">
        <v>167</v>
      </c>
      <c r="G41" s="85">
        <v>734965.69</v>
      </c>
      <c r="H41" s="85">
        <f>G41+I41</f>
        <v>667607.57</v>
      </c>
      <c r="I41" s="85">
        <v>-67358.12</v>
      </c>
    </row>
    <row r="42" spans="1:10" ht="12.75">
      <c r="A42" s="85"/>
      <c r="B42" s="87"/>
      <c r="C42" s="85"/>
      <c r="D42" s="61" t="s">
        <v>168</v>
      </c>
      <c r="E42" s="61" t="s">
        <v>169</v>
      </c>
      <c r="F42" s="61" t="s">
        <v>170</v>
      </c>
      <c r="G42" s="85"/>
      <c r="H42" s="85"/>
      <c r="I42" s="85"/>
      <c r="J42" s="36"/>
    </row>
    <row r="43" spans="7:10" ht="12.75">
      <c r="G43" s="14"/>
      <c r="H43" s="14"/>
      <c r="I43" s="14"/>
      <c r="J43" s="14"/>
    </row>
    <row r="44" spans="3:10" ht="12.75">
      <c r="C44" s="36"/>
      <c r="D44" s="36"/>
      <c r="E44" s="36"/>
      <c r="F44" s="36"/>
      <c r="G44" s="80"/>
      <c r="H44" s="80"/>
      <c r="I44" s="80"/>
      <c r="J44" s="80"/>
    </row>
    <row r="45" spans="1:10" ht="12.75">
      <c r="A45" s="14"/>
      <c r="B45" s="14"/>
      <c r="C45" s="14"/>
      <c r="D45" s="14"/>
      <c r="E45" s="14"/>
      <c r="F45" s="14"/>
      <c r="G45" s="80"/>
      <c r="H45" s="80"/>
      <c r="I45" s="80"/>
      <c r="J45" s="80"/>
    </row>
    <row r="46" spans="1:10" ht="12.75">
      <c r="A46" s="14"/>
      <c r="B46" s="14"/>
      <c r="C46" s="80"/>
      <c r="D46" s="80"/>
      <c r="E46" s="80"/>
      <c r="F46" s="80"/>
      <c r="G46" s="17"/>
      <c r="H46" s="17"/>
      <c r="I46" s="17"/>
      <c r="J46" s="17"/>
    </row>
    <row r="47" spans="1:10" ht="12.75">
      <c r="A47" s="14"/>
      <c r="B47" s="14"/>
      <c r="C47" s="80"/>
      <c r="D47" s="80"/>
      <c r="E47" s="80"/>
      <c r="F47" s="80"/>
      <c r="G47" s="14"/>
      <c r="H47" s="12"/>
      <c r="I47" s="14"/>
      <c r="J47" s="12"/>
    </row>
    <row r="48" spans="1:10" ht="12.75">
      <c r="A48" s="14"/>
      <c r="B48" s="14"/>
      <c r="C48" s="80"/>
      <c r="D48" s="17"/>
      <c r="E48" s="17"/>
      <c r="F48" s="17"/>
      <c r="G48" s="14"/>
      <c r="H48" s="12"/>
      <c r="I48" s="14"/>
      <c r="J48" s="12"/>
    </row>
    <row r="49" spans="1:10" ht="12.75">
      <c r="A49" s="14"/>
      <c r="B49" s="14"/>
      <c r="C49" s="15"/>
      <c r="D49" s="14"/>
      <c r="E49" s="14"/>
      <c r="F49" s="12"/>
      <c r="G49" s="14"/>
      <c r="H49" s="12"/>
      <c r="I49" s="14"/>
      <c r="J49" s="12"/>
    </row>
    <row r="50" spans="1:10" ht="12.75">
      <c r="A50" s="14"/>
      <c r="B50" s="14"/>
      <c r="C50" s="15"/>
      <c r="D50" s="14"/>
      <c r="E50" s="14"/>
      <c r="F50" s="12"/>
      <c r="G50" s="14"/>
      <c r="H50" s="12"/>
      <c r="I50" s="14"/>
      <c r="J50" s="12"/>
    </row>
    <row r="51" spans="1:10" ht="12.75">
      <c r="A51" s="14"/>
      <c r="B51" s="14"/>
      <c r="C51" s="15"/>
      <c r="D51" s="14"/>
      <c r="E51" s="14"/>
      <c r="F51" s="12"/>
      <c r="G51" s="14"/>
      <c r="H51" s="12"/>
      <c r="I51" s="14"/>
      <c r="J51" s="12"/>
    </row>
    <row r="52" spans="1:10" ht="12.75">
      <c r="A52" s="14"/>
      <c r="B52" s="14"/>
      <c r="C52" s="15"/>
      <c r="D52" s="14"/>
      <c r="E52" s="14"/>
      <c r="F52" s="12"/>
      <c r="G52" s="14"/>
      <c r="H52" s="12"/>
      <c r="I52" s="14"/>
      <c r="J52" s="12"/>
    </row>
    <row r="53" spans="1:10" ht="12.75">
      <c r="A53" s="14"/>
      <c r="B53" s="14"/>
      <c r="C53" s="15"/>
      <c r="D53" s="14"/>
      <c r="E53" s="14"/>
      <c r="F53" s="12"/>
      <c r="G53" s="14"/>
      <c r="H53" s="12"/>
      <c r="I53" s="14"/>
      <c r="J53" s="12"/>
    </row>
    <row r="54" spans="1:10" ht="12.75">
      <c r="A54" s="14"/>
      <c r="B54" s="14"/>
      <c r="C54" s="15"/>
      <c r="D54" s="14"/>
      <c r="E54" s="14"/>
      <c r="F54" s="12"/>
      <c r="G54" s="14"/>
      <c r="H54" s="12"/>
      <c r="I54" s="14"/>
      <c r="J54" s="12"/>
    </row>
    <row r="55" spans="1:10" ht="12.75">
      <c r="A55" s="14"/>
      <c r="B55" s="14"/>
      <c r="C55" s="15"/>
      <c r="D55" s="14"/>
      <c r="E55" s="14"/>
      <c r="F55" s="12"/>
      <c r="G55" s="14"/>
      <c r="H55" s="12"/>
      <c r="I55" s="14"/>
      <c r="J55" s="12"/>
    </row>
    <row r="56" spans="1:10" ht="12.75">
      <c r="A56" s="14"/>
      <c r="B56" s="14"/>
      <c r="C56" s="15"/>
      <c r="D56" s="14"/>
      <c r="E56" s="14"/>
      <c r="F56" s="12"/>
      <c r="G56" s="15"/>
      <c r="H56" s="16"/>
      <c r="I56" s="15"/>
      <c r="J56" s="16"/>
    </row>
    <row r="57" spans="1:10" ht="12.75">
      <c r="A57" s="14"/>
      <c r="B57" s="14"/>
      <c r="C57" s="15"/>
      <c r="D57" s="14"/>
      <c r="E57" s="14"/>
      <c r="F57" s="12"/>
      <c r="G57" s="14"/>
      <c r="H57" s="14"/>
      <c r="I57" s="14"/>
      <c r="J57" s="14"/>
    </row>
    <row r="58" spans="1:10" ht="12.75">
      <c r="A58" s="14"/>
      <c r="B58" s="14"/>
      <c r="C58" s="10"/>
      <c r="D58" s="15"/>
      <c r="E58" s="15"/>
      <c r="F58" s="16"/>
      <c r="G58" s="14"/>
      <c r="H58" s="14"/>
      <c r="I58" s="14"/>
      <c r="J58" s="14"/>
    </row>
    <row r="59" spans="1:10" ht="12.75">
      <c r="A59" s="14"/>
      <c r="B59" s="14"/>
      <c r="C59" s="14"/>
      <c r="D59" s="14"/>
      <c r="E59" s="14"/>
      <c r="F59" s="14"/>
      <c r="G59" s="14"/>
      <c r="H59" s="14"/>
      <c r="I59" s="14"/>
      <c r="J59" s="14"/>
    </row>
    <row r="60" spans="1:10" ht="12.75">
      <c r="A60" s="14"/>
      <c r="B60" s="14"/>
      <c r="C60" s="14"/>
      <c r="D60" s="14"/>
      <c r="E60" s="14"/>
      <c r="F60" s="14"/>
      <c r="G60" s="14"/>
      <c r="H60" s="14"/>
      <c r="I60" s="14"/>
      <c r="J60" s="14"/>
    </row>
    <row r="61" spans="1:10" ht="12.75">
      <c r="A61" s="14"/>
      <c r="B61" s="14"/>
      <c r="C61" s="84"/>
      <c r="D61" s="84"/>
      <c r="E61" s="84"/>
      <c r="F61" s="84"/>
      <c r="G61" s="14"/>
      <c r="H61" s="14"/>
      <c r="I61" s="14"/>
      <c r="J61" s="14"/>
    </row>
    <row r="62" spans="1:10" ht="12.75">
      <c r="A62" s="14"/>
      <c r="B62" s="14"/>
      <c r="C62" s="14"/>
      <c r="D62" s="14"/>
      <c r="E62" s="14"/>
      <c r="F62" s="14"/>
      <c r="G62" s="14"/>
      <c r="H62" s="14"/>
      <c r="I62" s="14"/>
      <c r="J62" s="14"/>
    </row>
    <row r="63" spans="1:10" ht="12.75">
      <c r="A63" s="14"/>
      <c r="B63" s="14"/>
      <c r="C63" s="17"/>
      <c r="D63" s="17"/>
      <c r="E63" s="17"/>
      <c r="F63" s="17"/>
      <c r="G63" s="14"/>
      <c r="H63" s="14"/>
      <c r="I63" s="14"/>
      <c r="J63" s="14"/>
    </row>
    <row r="64" spans="1:10" ht="12.75">
      <c r="A64" s="14"/>
      <c r="B64" s="14"/>
      <c r="C64" s="15"/>
      <c r="D64" s="14"/>
      <c r="E64" s="14"/>
      <c r="F64" s="12"/>
      <c r="G64" s="14"/>
      <c r="H64" s="14"/>
      <c r="I64" s="14"/>
      <c r="J64" s="14"/>
    </row>
    <row r="65" spans="1:10" ht="12.75">
      <c r="A65" s="14"/>
      <c r="B65" s="14"/>
      <c r="C65" s="15"/>
      <c r="D65" s="14"/>
      <c r="E65" s="14"/>
      <c r="F65" s="12"/>
      <c r="G65" s="14"/>
      <c r="H65" s="14"/>
      <c r="I65" s="14"/>
      <c r="J65" s="14"/>
    </row>
    <row r="66" spans="1:10" ht="12.75">
      <c r="A66" s="14"/>
      <c r="B66" s="14"/>
      <c r="C66" s="15"/>
      <c r="D66" s="14"/>
      <c r="E66" s="14"/>
      <c r="F66" s="12"/>
      <c r="G66" s="14"/>
      <c r="H66" s="14"/>
      <c r="I66" s="14"/>
      <c r="J66" s="14"/>
    </row>
    <row r="67" spans="1:10" ht="12.75">
      <c r="A67" s="14"/>
      <c r="B67" s="14"/>
      <c r="C67" s="15"/>
      <c r="D67" s="14"/>
      <c r="E67" s="14"/>
      <c r="F67" s="12"/>
      <c r="G67" s="14"/>
      <c r="H67" s="14"/>
      <c r="I67" s="14"/>
      <c r="J67" s="14"/>
    </row>
    <row r="68" spans="1:10" ht="12.75">
      <c r="A68" s="14"/>
      <c r="B68" s="14"/>
      <c r="C68" s="15"/>
      <c r="D68" s="14"/>
      <c r="E68" s="14"/>
      <c r="F68" s="12"/>
      <c r="G68" s="14"/>
      <c r="H68" s="14"/>
      <c r="I68" s="14"/>
      <c r="J68" s="14"/>
    </row>
    <row r="69" spans="1:10" ht="12.75">
      <c r="A69" s="14"/>
      <c r="B69" s="14"/>
      <c r="C69" s="15"/>
      <c r="D69" s="14"/>
      <c r="E69" s="14"/>
      <c r="F69" s="12"/>
      <c r="G69" s="14"/>
      <c r="H69" s="14"/>
      <c r="I69" s="14"/>
      <c r="J69" s="14"/>
    </row>
    <row r="70" spans="1:10" ht="12.75">
      <c r="A70" s="14"/>
      <c r="B70" s="14"/>
      <c r="C70" s="15"/>
      <c r="D70" s="14"/>
      <c r="E70" s="14"/>
      <c r="F70" s="12"/>
      <c r="G70" s="14"/>
      <c r="H70" s="14"/>
      <c r="I70" s="14"/>
      <c r="J70" s="14"/>
    </row>
    <row r="71" spans="1:10" ht="12.75">
      <c r="A71" s="14"/>
      <c r="B71" s="14"/>
      <c r="C71" s="15"/>
      <c r="D71" s="14"/>
      <c r="E71" s="14"/>
      <c r="F71" s="12"/>
      <c r="G71" s="14"/>
      <c r="H71" s="14"/>
      <c r="I71" s="14"/>
      <c r="J71" s="14"/>
    </row>
    <row r="72" spans="1:10" ht="12.75">
      <c r="A72" s="14"/>
      <c r="B72" s="14"/>
      <c r="C72" s="15"/>
      <c r="D72" s="14"/>
      <c r="E72" s="14"/>
      <c r="F72" s="12"/>
      <c r="G72" s="14"/>
      <c r="H72" s="14"/>
      <c r="I72" s="14"/>
      <c r="J72" s="14"/>
    </row>
    <row r="73" spans="1:10" ht="12.75">
      <c r="A73" s="14"/>
      <c r="B73" s="14"/>
      <c r="C73" s="15"/>
      <c r="D73" s="15"/>
      <c r="E73" s="15"/>
      <c r="F73" s="16"/>
      <c r="G73" s="14"/>
      <c r="H73" s="14"/>
      <c r="I73" s="14"/>
      <c r="J73" s="14"/>
    </row>
    <row r="74" spans="1:10" ht="12.75">
      <c r="A74" s="14"/>
      <c r="B74" s="14"/>
      <c r="C74" s="14"/>
      <c r="D74" s="14"/>
      <c r="E74" s="14"/>
      <c r="F74" s="14"/>
      <c r="G74" s="14"/>
      <c r="H74" s="14"/>
      <c r="I74" s="14"/>
      <c r="J74" s="14"/>
    </row>
    <row r="75" spans="1:10" ht="12.75">
      <c r="A75" s="14"/>
      <c r="B75" s="14"/>
      <c r="C75" s="14"/>
      <c r="D75" s="14"/>
      <c r="E75" s="14"/>
      <c r="F75" s="14"/>
      <c r="G75" s="14"/>
      <c r="H75" s="14"/>
      <c r="I75" s="14"/>
      <c r="J75" s="14"/>
    </row>
    <row r="76" spans="1:10" ht="12.75">
      <c r="A76" s="14"/>
      <c r="B76" s="14"/>
      <c r="C76" s="10"/>
      <c r="D76" s="14"/>
      <c r="E76" s="14"/>
      <c r="F76" s="14"/>
      <c r="G76" s="14"/>
      <c r="H76" s="14"/>
      <c r="I76" s="14"/>
      <c r="J76" s="14"/>
    </row>
    <row r="77" spans="1:10" ht="12.75">
      <c r="A77" s="14"/>
      <c r="B77" s="14"/>
      <c r="C77" s="14"/>
      <c r="D77" s="14"/>
      <c r="E77" s="14"/>
      <c r="F77" s="14"/>
      <c r="G77" s="14"/>
      <c r="H77" s="14"/>
      <c r="I77" s="14"/>
      <c r="J77" s="14"/>
    </row>
    <row r="78" spans="1:10" ht="12.75">
      <c r="A78" s="14"/>
      <c r="B78" s="14"/>
      <c r="C78" s="17"/>
      <c r="D78" s="17"/>
      <c r="E78" s="17"/>
      <c r="F78" s="17"/>
      <c r="G78" s="14"/>
      <c r="H78" s="14"/>
      <c r="I78" s="14"/>
      <c r="J78" s="14"/>
    </row>
    <row r="79" spans="1:10" ht="12.75">
      <c r="A79" s="14"/>
      <c r="B79" s="14"/>
      <c r="C79" s="15"/>
      <c r="D79" s="12"/>
      <c r="E79" s="12"/>
      <c r="F79" s="12"/>
      <c r="G79" s="14"/>
      <c r="H79" s="14"/>
      <c r="I79" s="14"/>
      <c r="J79" s="14"/>
    </row>
    <row r="80" spans="1:10" ht="12.75">
      <c r="A80" s="14"/>
      <c r="B80" s="14"/>
      <c r="C80" s="15"/>
      <c r="D80" s="12"/>
      <c r="E80" s="12"/>
      <c r="F80" s="12"/>
      <c r="G80" s="14"/>
      <c r="H80" s="14"/>
      <c r="I80" s="14"/>
      <c r="J80" s="14"/>
    </row>
    <row r="81" spans="1:10" ht="12.75">
      <c r="A81" s="14"/>
      <c r="B81" s="14"/>
      <c r="C81" s="15"/>
      <c r="D81" s="12"/>
      <c r="E81" s="12"/>
      <c r="F81" s="12"/>
      <c r="G81" s="14"/>
      <c r="H81" s="14"/>
      <c r="I81" s="14"/>
      <c r="J81" s="14"/>
    </row>
    <row r="82" spans="1:10" ht="12.75">
      <c r="A82" s="14"/>
      <c r="B82" s="14"/>
      <c r="C82" s="15"/>
      <c r="D82" s="12"/>
      <c r="E82" s="12"/>
      <c r="F82" s="12"/>
      <c r="G82" s="14"/>
      <c r="H82" s="14"/>
      <c r="I82" s="14"/>
      <c r="J82" s="14"/>
    </row>
    <row r="83" spans="1:10" ht="12.75">
      <c r="A83" s="14"/>
      <c r="B83" s="14"/>
      <c r="C83" s="15"/>
      <c r="D83" s="12"/>
      <c r="E83" s="12"/>
      <c r="F83" s="12"/>
      <c r="G83" s="14"/>
      <c r="H83" s="14"/>
      <c r="I83" s="14"/>
      <c r="J83" s="14"/>
    </row>
    <row r="84" spans="1:10" ht="12.75">
      <c r="A84" s="14"/>
      <c r="B84" s="14"/>
      <c r="C84" s="15"/>
      <c r="D84" s="12"/>
      <c r="E84" s="12"/>
      <c r="F84" s="12"/>
      <c r="G84" s="14"/>
      <c r="H84" s="14"/>
      <c r="I84" s="14"/>
      <c r="J84" s="14"/>
    </row>
    <row r="85" spans="1:10" ht="12.75">
      <c r="A85" s="14"/>
      <c r="B85" s="14"/>
      <c r="C85" s="15"/>
      <c r="D85" s="12"/>
      <c r="E85" s="12"/>
      <c r="F85" s="12"/>
      <c r="G85" s="14"/>
      <c r="H85" s="14"/>
      <c r="I85" s="14"/>
      <c r="J85" s="14"/>
    </row>
    <row r="86" spans="1:10" ht="12.75">
      <c r="A86" s="14"/>
      <c r="B86" s="14"/>
      <c r="C86" s="15"/>
      <c r="D86" s="12"/>
      <c r="E86" s="12"/>
      <c r="F86" s="12"/>
      <c r="G86" s="14"/>
      <c r="H86" s="14"/>
      <c r="I86" s="14"/>
      <c r="J86" s="14"/>
    </row>
    <row r="87" spans="1:10" ht="12.75">
      <c r="A87" s="14"/>
      <c r="B87" s="14"/>
      <c r="C87" s="15"/>
      <c r="D87" s="12"/>
      <c r="E87" s="12"/>
      <c r="F87" s="12"/>
      <c r="G87" s="14"/>
      <c r="H87" s="14"/>
      <c r="I87" s="14"/>
      <c r="J87" s="14"/>
    </row>
    <row r="88" spans="1:10" ht="12.75">
      <c r="A88" s="14"/>
      <c r="B88" s="14"/>
      <c r="C88" s="10"/>
      <c r="D88" s="16"/>
      <c r="E88" s="16"/>
      <c r="F88" s="16"/>
      <c r="G88" s="14"/>
      <c r="H88" s="14"/>
      <c r="I88" s="14"/>
      <c r="J88" s="14"/>
    </row>
    <row r="89" spans="1:10" ht="18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</row>
    <row r="90" spans="1:10" ht="0.7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</row>
    <row r="91" spans="1:10" ht="15.75">
      <c r="A91" s="82"/>
      <c r="B91" s="82"/>
      <c r="C91" s="82"/>
      <c r="D91" s="82"/>
      <c r="E91" s="82"/>
      <c r="F91" s="82"/>
      <c r="G91" s="14"/>
      <c r="H91" s="14"/>
      <c r="I91" s="14"/>
      <c r="J91" s="14"/>
    </row>
    <row r="92" spans="1:10" ht="12.75">
      <c r="A92" s="14"/>
      <c r="B92" s="14"/>
      <c r="C92" s="14"/>
      <c r="D92" s="14"/>
      <c r="E92" s="14"/>
      <c r="F92" s="14"/>
      <c r="G92" s="81"/>
      <c r="H92" s="81"/>
      <c r="I92" s="81"/>
      <c r="J92" s="14"/>
    </row>
    <row r="93" spans="1:10" ht="12.75">
      <c r="A93" s="14"/>
      <c r="B93" s="14"/>
      <c r="C93" s="14"/>
      <c r="D93" s="14"/>
      <c r="E93" s="14"/>
      <c r="F93" s="14"/>
      <c r="G93" s="18"/>
      <c r="H93" s="18"/>
      <c r="I93" s="18"/>
      <c r="J93" s="14"/>
    </row>
    <row r="94" spans="1:10" ht="12.75">
      <c r="A94" s="81"/>
      <c r="B94" s="81"/>
      <c r="C94" s="81"/>
      <c r="D94" s="81"/>
      <c r="E94" s="81"/>
      <c r="F94" s="81"/>
      <c r="G94" s="19"/>
      <c r="H94" s="19"/>
      <c r="I94" s="20"/>
      <c r="J94" s="14"/>
    </row>
    <row r="95" spans="1:10" ht="12.75">
      <c r="A95" s="81"/>
      <c r="B95" s="81"/>
      <c r="C95" s="18"/>
      <c r="D95" s="18"/>
      <c r="E95" s="18"/>
      <c r="F95" s="18"/>
      <c r="G95" s="18"/>
      <c r="H95" s="20"/>
      <c r="I95" s="20"/>
      <c r="J95" s="14"/>
    </row>
    <row r="96" spans="1:10" ht="12.75">
      <c r="A96" s="81"/>
      <c r="B96" s="81"/>
      <c r="C96" s="19"/>
      <c r="D96" s="19"/>
      <c r="E96" s="19"/>
      <c r="F96" s="18"/>
      <c r="G96" s="18"/>
      <c r="H96" s="20"/>
      <c r="I96" s="20"/>
      <c r="J96" s="14"/>
    </row>
    <row r="97" spans="1:10" ht="12.75">
      <c r="A97" s="18"/>
      <c r="B97" s="20"/>
      <c r="C97" s="20"/>
      <c r="D97" s="21"/>
      <c r="E97" s="22"/>
      <c r="F97" s="21"/>
      <c r="G97" s="21"/>
      <c r="H97" s="18"/>
      <c r="I97" s="19"/>
      <c r="J97" s="14"/>
    </row>
    <row r="98" spans="1:10" ht="12.75">
      <c r="A98" s="18"/>
      <c r="B98" s="20"/>
      <c r="C98" s="20"/>
      <c r="D98" s="21"/>
      <c r="E98" s="22"/>
      <c r="F98" s="21"/>
      <c r="G98" s="21"/>
      <c r="H98" s="18"/>
      <c r="I98" s="19"/>
      <c r="J98" s="14"/>
    </row>
    <row r="99" spans="1:10" ht="12.75">
      <c r="A99" s="81"/>
      <c r="B99" s="81"/>
      <c r="C99" s="20"/>
      <c r="D99" s="21"/>
      <c r="E99" s="22"/>
      <c r="F99" s="21"/>
      <c r="G99" s="21"/>
      <c r="H99" s="18"/>
      <c r="I99" s="19"/>
      <c r="J99" s="14"/>
    </row>
    <row r="100" spans="1:10" ht="12.75">
      <c r="A100" s="18"/>
      <c r="B100" s="20"/>
      <c r="C100" s="20"/>
      <c r="D100" s="21"/>
      <c r="E100" s="22"/>
      <c r="F100" s="21"/>
      <c r="G100" s="23"/>
      <c r="H100" s="24"/>
      <c r="I100" s="22"/>
      <c r="J100" s="14"/>
    </row>
    <row r="101" spans="1:10" ht="12.75">
      <c r="A101" s="81"/>
      <c r="B101" s="81"/>
      <c r="C101" s="20"/>
      <c r="D101" s="21"/>
      <c r="E101" s="22"/>
      <c r="F101" s="21"/>
      <c r="G101" s="21"/>
      <c r="H101" s="18"/>
      <c r="I101" s="19"/>
      <c r="J101" s="14"/>
    </row>
    <row r="102" spans="1:10" ht="12.75">
      <c r="A102" s="18"/>
      <c r="B102" s="20"/>
      <c r="C102" s="23"/>
      <c r="D102" s="24"/>
      <c r="E102" s="22"/>
      <c r="F102" s="21"/>
      <c r="G102" s="21"/>
      <c r="H102" s="20"/>
      <c r="I102" s="20"/>
      <c r="J102" s="14"/>
    </row>
    <row r="103" spans="1:10" ht="12.75">
      <c r="A103" s="81"/>
      <c r="B103" s="81"/>
      <c r="C103" s="20"/>
      <c r="D103" s="21"/>
      <c r="E103" s="22"/>
      <c r="F103" s="21"/>
      <c r="G103" s="21"/>
      <c r="H103" s="20"/>
      <c r="I103" s="25"/>
      <c r="J103" s="14"/>
    </row>
    <row r="104" spans="1:10" ht="12.75">
      <c r="A104" s="18"/>
      <c r="B104" s="20"/>
      <c r="C104" s="20"/>
      <c r="D104" s="25"/>
      <c r="E104" s="22"/>
      <c r="F104" s="21"/>
      <c r="G104" s="21"/>
      <c r="H104" s="20"/>
      <c r="I104" s="25"/>
      <c r="J104" s="14"/>
    </row>
    <row r="105" spans="1:10" ht="12.75">
      <c r="A105" s="18"/>
      <c r="B105" s="20"/>
      <c r="C105" s="20"/>
      <c r="D105" s="24"/>
      <c r="E105" s="22"/>
      <c r="F105" s="21"/>
      <c r="G105" s="21"/>
      <c r="H105" s="20"/>
      <c r="I105" s="25"/>
      <c r="J105" s="14"/>
    </row>
    <row r="106" spans="1:10" ht="12.75">
      <c r="A106" s="18"/>
      <c r="B106" s="20"/>
      <c r="C106" s="20"/>
      <c r="D106" s="24"/>
      <c r="E106" s="22"/>
      <c r="F106" s="21"/>
      <c r="G106" s="21"/>
      <c r="H106" s="20"/>
      <c r="I106" s="24"/>
      <c r="J106" s="14"/>
    </row>
    <row r="107" spans="1:10" ht="12.75">
      <c r="A107" s="18"/>
      <c r="B107" s="20"/>
      <c r="C107" s="20"/>
      <c r="D107" s="24"/>
      <c r="E107" s="22"/>
      <c r="F107" s="21"/>
      <c r="G107" s="21"/>
      <c r="H107" s="20"/>
      <c r="I107" s="20"/>
      <c r="J107" s="14"/>
    </row>
    <row r="108" spans="1:10" ht="12.75">
      <c r="A108" s="18"/>
      <c r="B108" s="20"/>
      <c r="C108" s="20"/>
      <c r="D108" s="24"/>
      <c r="E108" s="22"/>
      <c r="F108" s="21"/>
      <c r="G108" s="21"/>
      <c r="H108" s="20"/>
      <c r="I108" s="20"/>
      <c r="J108" s="14"/>
    </row>
    <row r="109" spans="1:10" ht="12.75">
      <c r="A109" s="81"/>
      <c r="B109" s="81"/>
      <c r="C109" s="20"/>
      <c r="D109" s="21"/>
      <c r="E109" s="21"/>
      <c r="F109" s="21"/>
      <c r="G109" s="21"/>
      <c r="H109" s="20"/>
      <c r="I109" s="20"/>
      <c r="J109" s="14"/>
    </row>
    <row r="110" spans="1:10" ht="12.75">
      <c r="A110" s="18"/>
      <c r="B110" s="20"/>
      <c r="C110" s="20"/>
      <c r="D110" s="21"/>
      <c r="E110" s="21"/>
      <c r="F110" s="21"/>
      <c r="G110" s="21"/>
      <c r="H110" s="20"/>
      <c r="I110" s="20"/>
      <c r="J110" s="14"/>
    </row>
    <row r="111" spans="1:10" ht="12.75">
      <c r="A111" s="18"/>
      <c r="B111" s="20"/>
      <c r="C111" s="20"/>
      <c r="D111" s="21"/>
      <c r="E111" s="22"/>
      <c r="F111" s="21"/>
      <c r="G111" s="21"/>
      <c r="H111" s="14"/>
      <c r="I111" s="20"/>
      <c r="J111" s="14"/>
    </row>
    <row r="112" spans="1:10" ht="12.75">
      <c r="A112" s="81"/>
      <c r="B112" s="81"/>
      <c r="C112" s="20"/>
      <c r="D112" s="21"/>
      <c r="E112" s="20"/>
      <c r="F112" s="21"/>
      <c r="G112" s="21"/>
      <c r="H112" s="14"/>
      <c r="I112" s="20"/>
      <c r="J112" s="14"/>
    </row>
    <row r="113" spans="1:10" ht="12.75">
      <c r="A113" s="18"/>
      <c r="B113" s="22"/>
      <c r="C113" s="20"/>
      <c r="D113" s="21"/>
      <c r="E113" s="20"/>
      <c r="F113" s="21"/>
      <c r="G113" s="21"/>
      <c r="H113" s="14"/>
      <c r="I113" s="20"/>
      <c r="J113" s="14"/>
    </row>
    <row r="114" spans="1:10" ht="12.75">
      <c r="A114" s="81"/>
      <c r="B114" s="81"/>
      <c r="C114" s="20"/>
      <c r="D114" s="21"/>
      <c r="E114" s="20"/>
      <c r="F114" s="21"/>
      <c r="G114" s="21"/>
      <c r="H114" s="14"/>
      <c r="I114" s="20"/>
      <c r="J114" s="14"/>
    </row>
    <row r="115" spans="1:10" ht="12.75">
      <c r="A115" s="18"/>
      <c r="B115" s="20"/>
      <c r="C115" s="20"/>
      <c r="D115" s="21"/>
      <c r="E115" s="20"/>
      <c r="F115" s="21"/>
      <c r="G115" s="21"/>
      <c r="H115" s="14"/>
      <c r="I115" s="21"/>
      <c r="J115" s="14"/>
    </row>
    <row r="116" spans="1:10" ht="12.75">
      <c r="A116" s="18"/>
      <c r="B116" s="20"/>
      <c r="C116" s="20"/>
      <c r="D116" s="24"/>
      <c r="E116" s="22"/>
      <c r="F116" s="21"/>
      <c r="G116" s="21"/>
      <c r="H116" s="14"/>
      <c r="I116" s="20"/>
      <c r="J116" s="14"/>
    </row>
    <row r="117" spans="1:10" ht="12.75">
      <c r="A117" s="18"/>
      <c r="B117" s="20"/>
      <c r="C117" s="20"/>
      <c r="D117" s="21"/>
      <c r="E117" s="21"/>
      <c r="F117" s="21"/>
      <c r="G117" s="27"/>
      <c r="H117" s="28"/>
      <c r="I117" s="28"/>
      <c r="J117" s="14"/>
    </row>
    <row r="118" spans="1:10" ht="12.75">
      <c r="A118" s="81"/>
      <c r="B118" s="81"/>
      <c r="C118" s="20"/>
      <c r="D118" s="20"/>
      <c r="E118" s="20"/>
      <c r="F118" s="21"/>
      <c r="G118" s="21"/>
      <c r="H118" s="20"/>
      <c r="I118" s="20"/>
      <c r="J118" s="14"/>
    </row>
    <row r="119" spans="1:10" ht="12.75">
      <c r="A119" s="26"/>
      <c r="B119" s="20"/>
      <c r="C119" s="20"/>
      <c r="D119" s="21"/>
      <c r="E119" s="22"/>
      <c r="F119" s="21"/>
      <c r="G119" s="21"/>
      <c r="H119" s="20"/>
      <c r="I119" s="20"/>
      <c r="J119" s="14"/>
    </row>
    <row r="120" spans="1:10" ht="12.75">
      <c r="A120" s="18"/>
      <c r="B120" s="23"/>
      <c r="C120" s="23"/>
      <c r="D120" s="21"/>
      <c r="E120" s="22"/>
      <c r="F120" s="21"/>
      <c r="G120" s="21"/>
      <c r="H120" s="21"/>
      <c r="I120" s="20"/>
      <c r="J120" s="14"/>
    </row>
    <row r="121" spans="1:10" ht="12.75">
      <c r="A121" s="81"/>
      <c r="B121" s="81"/>
      <c r="C121" s="20"/>
      <c r="D121" s="21"/>
      <c r="E121" s="22"/>
      <c r="F121" s="21"/>
      <c r="G121" s="18"/>
      <c r="H121" s="19"/>
      <c r="I121" s="19"/>
      <c r="J121" s="14"/>
    </row>
    <row r="122" spans="1:10" ht="12.75">
      <c r="A122" s="18"/>
      <c r="B122" s="20"/>
      <c r="C122" s="20"/>
      <c r="D122" s="21"/>
      <c r="E122" s="22"/>
      <c r="F122" s="29"/>
      <c r="G122" s="18"/>
      <c r="H122" s="19"/>
      <c r="I122" s="19"/>
      <c r="J122" s="14"/>
    </row>
    <row r="123" spans="1:10" ht="12.75">
      <c r="A123" s="18"/>
      <c r="B123" s="22"/>
      <c r="C123" s="20"/>
      <c r="D123" s="21"/>
      <c r="E123" s="19"/>
      <c r="F123" s="21"/>
      <c r="G123" s="14"/>
      <c r="H123" s="14"/>
      <c r="I123" s="14"/>
      <c r="J123" s="14"/>
    </row>
    <row r="124" spans="1:10" ht="12.75">
      <c r="A124" s="81"/>
      <c r="B124" s="81"/>
      <c r="C124" s="20"/>
      <c r="D124" s="18"/>
      <c r="E124" s="19"/>
      <c r="F124" s="18"/>
      <c r="G124" s="14"/>
      <c r="H124" s="14"/>
      <c r="I124" s="14"/>
      <c r="J124" s="14"/>
    </row>
    <row r="125" spans="1:10" ht="15" customHeight="1">
      <c r="A125" s="14"/>
      <c r="B125" s="14"/>
      <c r="C125" s="14"/>
      <c r="D125" s="14"/>
      <c r="E125" s="14"/>
      <c r="F125" s="14"/>
      <c r="G125" s="35"/>
      <c r="H125" s="14"/>
      <c r="I125" s="14"/>
      <c r="J125" s="14"/>
    </row>
    <row r="126" spans="1:10" ht="12.75">
      <c r="A126" s="14"/>
      <c r="B126" s="14"/>
      <c r="C126" s="14"/>
      <c r="D126" s="14"/>
      <c r="E126" s="14"/>
      <c r="F126" s="14"/>
      <c r="G126" s="14"/>
      <c r="H126" s="14"/>
      <c r="I126" s="14"/>
      <c r="J126" s="14"/>
    </row>
    <row r="127" spans="1:10" ht="15.75">
      <c r="A127" s="35"/>
      <c r="B127" s="35"/>
      <c r="C127" s="35"/>
      <c r="D127" s="35"/>
      <c r="E127" s="35"/>
      <c r="F127" s="35"/>
      <c r="G127" s="14"/>
      <c r="H127" s="14"/>
      <c r="I127" s="14"/>
      <c r="J127" s="14"/>
    </row>
    <row r="128" spans="1:10" ht="12.75">
      <c r="A128" s="14"/>
      <c r="B128" s="14"/>
      <c r="C128" s="86"/>
      <c r="D128" s="86"/>
      <c r="E128" s="14"/>
      <c r="F128" s="14"/>
      <c r="G128" s="14"/>
      <c r="H128" s="14"/>
      <c r="I128" s="14"/>
      <c r="J128" s="14"/>
    </row>
    <row r="129" spans="1:10" ht="12.75">
      <c r="A129" s="14"/>
      <c r="B129" s="14"/>
      <c r="C129" s="13"/>
      <c r="D129" s="13"/>
      <c r="E129" s="14"/>
      <c r="F129" s="14"/>
      <c r="G129" s="14"/>
      <c r="H129" s="14"/>
      <c r="I129" s="14"/>
      <c r="J129" s="14"/>
    </row>
    <row r="130" spans="1:10" ht="18">
      <c r="A130" s="14"/>
      <c r="B130" s="14"/>
      <c r="C130" s="83"/>
      <c r="D130" s="83"/>
      <c r="E130" s="14"/>
      <c r="F130" s="14"/>
      <c r="G130" s="31"/>
      <c r="H130" s="14"/>
      <c r="I130" s="14"/>
      <c r="J130" s="14"/>
    </row>
    <row r="131" spans="1:10" ht="12.75">
      <c r="A131" s="14"/>
      <c r="B131" s="14"/>
      <c r="C131" s="14"/>
      <c r="D131" s="14"/>
      <c r="E131" s="14"/>
      <c r="F131" s="14"/>
      <c r="G131" s="31"/>
      <c r="H131" s="14"/>
      <c r="I131" s="14"/>
      <c r="J131" s="14"/>
    </row>
    <row r="132" spans="1:10" ht="12.75">
      <c r="A132" s="30"/>
      <c r="B132" s="30"/>
      <c r="C132" s="30"/>
      <c r="D132" s="30"/>
      <c r="E132" s="30"/>
      <c r="F132" s="14"/>
      <c r="G132" s="14"/>
      <c r="H132" s="14"/>
      <c r="I132" s="14"/>
      <c r="J132" s="14"/>
    </row>
    <row r="133" spans="1:10" ht="12.75">
      <c r="A133" s="30"/>
      <c r="B133" s="30"/>
      <c r="C133" s="30"/>
      <c r="D133" s="30"/>
      <c r="E133" s="30"/>
      <c r="F133" s="14"/>
      <c r="G133" s="14"/>
      <c r="H133" s="14"/>
      <c r="I133" s="14"/>
      <c r="J133" s="14"/>
    </row>
    <row r="134" spans="1:10" ht="12.75">
      <c r="A134" s="30"/>
      <c r="B134" s="30"/>
      <c r="C134" s="17"/>
      <c r="D134" s="17"/>
      <c r="E134" s="30"/>
      <c r="F134" s="14"/>
      <c r="G134" s="14"/>
      <c r="H134" s="14"/>
      <c r="I134" s="14"/>
      <c r="J134" s="14"/>
    </row>
    <row r="135" spans="1:10" ht="12.75">
      <c r="A135" s="14"/>
      <c r="B135" s="32"/>
      <c r="C135" s="32"/>
      <c r="D135" s="29"/>
      <c r="E135" s="29"/>
      <c r="F135" s="29"/>
      <c r="G135" s="14"/>
      <c r="H135" s="14"/>
      <c r="I135" s="14"/>
      <c r="J135" s="14"/>
    </row>
    <row r="136" spans="1:10" ht="12.75">
      <c r="A136" s="14"/>
      <c r="B136" s="14"/>
      <c r="C136" s="14"/>
      <c r="D136" s="14"/>
      <c r="E136" s="14"/>
      <c r="F136" s="14"/>
      <c r="G136" s="14"/>
      <c r="H136" s="14"/>
      <c r="I136" s="14"/>
      <c r="J136" s="14"/>
    </row>
    <row r="137" spans="1:10" ht="12.75">
      <c r="A137" s="14"/>
      <c r="B137" s="14"/>
      <c r="C137" s="14"/>
      <c r="D137" s="14"/>
      <c r="E137" s="14"/>
      <c r="F137" s="14"/>
      <c r="G137" s="14"/>
      <c r="H137" s="14"/>
      <c r="I137" s="14"/>
      <c r="J137" s="14"/>
    </row>
    <row r="138" spans="1:10" ht="12.75">
      <c r="A138" s="14"/>
      <c r="B138" s="14"/>
      <c r="C138" s="14"/>
      <c r="D138" s="14"/>
      <c r="E138" s="14"/>
      <c r="F138" s="14"/>
      <c r="G138" s="14"/>
      <c r="H138" s="14"/>
      <c r="I138" s="14"/>
      <c r="J138" s="14"/>
    </row>
    <row r="139" spans="1:10" ht="12.75">
      <c r="A139" s="14"/>
      <c r="B139" s="14"/>
      <c r="C139" s="14"/>
      <c r="D139" s="14"/>
      <c r="E139" s="14"/>
      <c r="F139" s="14"/>
      <c r="G139" s="14"/>
      <c r="H139" s="14"/>
      <c r="I139" s="14"/>
      <c r="J139" s="14"/>
    </row>
    <row r="140" spans="1:10" ht="12.75">
      <c r="A140" s="14"/>
      <c r="B140" s="14"/>
      <c r="C140" s="14"/>
      <c r="D140" s="14"/>
      <c r="E140" s="14"/>
      <c r="F140" s="14"/>
      <c r="G140" s="14"/>
      <c r="H140" s="14"/>
      <c r="I140" s="14"/>
      <c r="J140" s="14"/>
    </row>
    <row r="141" spans="1:10" ht="12.75">
      <c r="A141" s="14"/>
      <c r="B141" s="14"/>
      <c r="C141" s="14"/>
      <c r="D141" s="14"/>
      <c r="E141" s="14"/>
      <c r="F141" s="14"/>
      <c r="G141" s="14"/>
      <c r="H141" s="14"/>
      <c r="I141" s="14"/>
      <c r="J141" s="14"/>
    </row>
    <row r="142" spans="1:10" ht="12.75">
      <c r="A142" s="14"/>
      <c r="B142" s="14"/>
      <c r="C142" s="14"/>
      <c r="D142" s="14"/>
      <c r="E142" s="14"/>
      <c r="F142" s="14"/>
      <c r="G142" s="14"/>
      <c r="H142" s="14"/>
      <c r="I142" s="14"/>
      <c r="J142" s="14"/>
    </row>
    <row r="143" spans="1:10" ht="12.75">
      <c r="A143" s="14"/>
      <c r="B143" s="14"/>
      <c r="C143" s="14"/>
      <c r="D143" s="14"/>
      <c r="E143" s="14"/>
      <c r="F143" s="14"/>
      <c r="G143" s="14"/>
      <c r="H143" s="14"/>
      <c r="I143" s="14"/>
      <c r="J143" s="14"/>
    </row>
    <row r="144" spans="1:10" ht="12.75">
      <c r="A144" s="14"/>
      <c r="B144" s="14"/>
      <c r="C144" s="14"/>
      <c r="D144" s="14"/>
      <c r="E144" s="14"/>
      <c r="F144" s="14"/>
      <c r="G144" s="14"/>
      <c r="H144" s="14"/>
      <c r="I144" s="14"/>
      <c r="J144" s="14"/>
    </row>
    <row r="145" spans="1:10" ht="12.75">
      <c r="A145" s="14"/>
      <c r="B145" s="14"/>
      <c r="C145" s="14"/>
      <c r="D145" s="14"/>
      <c r="E145" s="14"/>
      <c r="F145" s="14"/>
      <c r="G145" s="14"/>
      <c r="H145" s="14"/>
      <c r="I145" s="14"/>
      <c r="J145" s="14"/>
    </row>
    <row r="146" spans="1:10" ht="12.75">
      <c r="A146" s="14"/>
      <c r="B146" s="14"/>
      <c r="C146" s="14"/>
      <c r="D146" s="14"/>
      <c r="E146" s="14"/>
      <c r="F146" s="14"/>
      <c r="G146" s="14"/>
      <c r="H146" s="14"/>
      <c r="I146" s="14"/>
      <c r="J146" s="14"/>
    </row>
    <row r="147" spans="1:10" ht="12.75">
      <c r="A147" s="14"/>
      <c r="B147" s="14"/>
      <c r="C147" s="14"/>
      <c r="D147" s="14"/>
      <c r="E147" s="14"/>
      <c r="F147" s="14"/>
      <c r="G147" s="14"/>
      <c r="H147" s="14"/>
      <c r="I147" s="14"/>
      <c r="J147" s="14"/>
    </row>
    <row r="148" spans="1:10" ht="12.75">
      <c r="A148" s="14"/>
      <c r="B148" s="14"/>
      <c r="C148" s="14"/>
      <c r="D148" s="14"/>
      <c r="E148" s="14"/>
      <c r="F148" s="14"/>
      <c r="G148" s="14"/>
      <c r="H148" s="14"/>
      <c r="I148" s="14"/>
      <c r="J148" s="14"/>
    </row>
    <row r="149" spans="1:10" ht="12.75">
      <c r="A149" s="14"/>
      <c r="B149" s="14"/>
      <c r="C149" s="14"/>
      <c r="D149" s="14"/>
      <c r="E149" s="14"/>
      <c r="F149" s="14"/>
      <c r="G149" s="14"/>
      <c r="H149" s="14"/>
      <c r="I149" s="14"/>
      <c r="J149" s="14"/>
    </row>
    <row r="150" spans="1:10" ht="12.75">
      <c r="A150" s="14"/>
      <c r="B150" s="14"/>
      <c r="C150" s="14"/>
      <c r="D150" s="14"/>
      <c r="E150" s="14"/>
      <c r="F150" s="14"/>
      <c r="G150" s="14"/>
      <c r="H150" s="14"/>
      <c r="I150" s="14"/>
      <c r="J150" s="14"/>
    </row>
    <row r="151" spans="1:10" ht="12.75">
      <c r="A151" s="14"/>
      <c r="B151" s="14"/>
      <c r="C151" s="14"/>
      <c r="D151" s="14"/>
      <c r="E151" s="14"/>
      <c r="F151" s="14"/>
      <c r="G151" s="14"/>
      <c r="H151" s="14"/>
      <c r="I151" s="14"/>
      <c r="J151" s="14"/>
    </row>
    <row r="152" spans="1:10" ht="12.75">
      <c r="A152" s="14"/>
      <c r="B152" s="14"/>
      <c r="C152" s="14"/>
      <c r="D152" s="14"/>
      <c r="E152" s="14"/>
      <c r="F152" s="14"/>
      <c r="G152" s="14"/>
      <c r="H152" s="14"/>
      <c r="I152" s="14"/>
      <c r="J152" s="14"/>
    </row>
    <row r="153" spans="1:10" ht="12.75">
      <c r="A153" s="14"/>
      <c r="B153" s="14"/>
      <c r="C153" s="14"/>
      <c r="D153" s="14"/>
      <c r="E153" s="14"/>
      <c r="F153" s="14"/>
      <c r="G153" s="14"/>
      <c r="H153" s="14"/>
      <c r="I153" s="14"/>
      <c r="J153" s="14"/>
    </row>
    <row r="154" spans="1:10" ht="12.75">
      <c r="A154" s="14"/>
      <c r="B154" s="14"/>
      <c r="C154" s="14"/>
      <c r="D154" s="14"/>
      <c r="E154" s="14"/>
      <c r="F154" s="14"/>
      <c r="G154" s="14"/>
      <c r="H154" s="14"/>
      <c r="I154" s="14"/>
      <c r="J154" s="14"/>
    </row>
    <row r="155" spans="1:10" ht="12.75">
      <c r="A155" s="14"/>
      <c r="B155" s="14"/>
      <c r="C155" s="14"/>
      <c r="D155" s="14"/>
      <c r="E155" s="14"/>
      <c r="F155" s="14"/>
      <c r="G155" s="14"/>
      <c r="H155" s="14"/>
      <c r="I155" s="14"/>
      <c r="J155" s="14"/>
    </row>
    <row r="156" spans="1:10" ht="12.75">
      <c r="A156" s="14"/>
      <c r="B156" s="14"/>
      <c r="C156" s="14"/>
      <c r="D156" s="14"/>
      <c r="E156" s="14"/>
      <c r="F156" s="14"/>
      <c r="G156" s="14"/>
      <c r="H156" s="14"/>
      <c r="I156" s="14"/>
      <c r="J156" s="14"/>
    </row>
    <row r="157" spans="1:10" ht="12.75">
      <c r="A157" s="14"/>
      <c r="B157" s="14"/>
      <c r="C157" s="14"/>
      <c r="D157" s="14"/>
      <c r="E157" s="14"/>
      <c r="F157" s="14"/>
      <c r="G157" s="14"/>
      <c r="H157" s="14"/>
      <c r="I157" s="14"/>
      <c r="J157" s="14"/>
    </row>
    <row r="158" spans="1:10" ht="12.75">
      <c r="A158" s="14"/>
      <c r="B158" s="14"/>
      <c r="C158" s="14"/>
      <c r="D158" s="14"/>
      <c r="E158" s="14"/>
      <c r="F158" s="14"/>
      <c r="G158" s="14"/>
      <c r="H158" s="14"/>
      <c r="I158" s="14"/>
      <c r="J158" s="14"/>
    </row>
    <row r="159" spans="1:10" ht="12.75">
      <c r="A159" s="14"/>
      <c r="B159" s="14"/>
      <c r="C159" s="14"/>
      <c r="D159" s="14"/>
      <c r="E159" s="14"/>
      <c r="F159" s="14"/>
      <c r="G159" s="14"/>
      <c r="H159" s="14"/>
      <c r="I159" s="14"/>
      <c r="J159" s="14"/>
    </row>
    <row r="160" spans="1:10" ht="12.75">
      <c r="A160" s="14"/>
      <c r="B160" s="14"/>
      <c r="C160" s="14"/>
      <c r="D160" s="14"/>
      <c r="E160" s="14"/>
      <c r="F160" s="14"/>
      <c r="G160" s="14"/>
      <c r="H160" s="14"/>
      <c r="I160" s="14"/>
      <c r="J160" s="14"/>
    </row>
    <row r="161" spans="1:10" ht="12.75">
      <c r="A161" s="14"/>
      <c r="B161" s="14"/>
      <c r="C161" s="14"/>
      <c r="D161" s="14"/>
      <c r="E161" s="14"/>
      <c r="F161" s="14"/>
      <c r="G161" s="14"/>
      <c r="H161" s="14"/>
      <c r="I161" s="14"/>
      <c r="J161" s="14"/>
    </row>
    <row r="162" spans="1:10" ht="12.75">
      <c r="A162" s="14"/>
      <c r="B162" s="14"/>
      <c r="C162" s="14"/>
      <c r="D162" s="14"/>
      <c r="E162" s="14"/>
      <c r="F162" s="14"/>
      <c r="G162" s="14"/>
      <c r="H162" s="14"/>
      <c r="I162" s="14"/>
      <c r="J162" s="14"/>
    </row>
    <row r="163" spans="1:10" ht="12.75">
      <c r="A163" s="14"/>
      <c r="B163" s="14"/>
      <c r="C163" s="14"/>
      <c r="D163" s="14"/>
      <c r="E163" s="14"/>
      <c r="F163" s="14"/>
      <c r="G163" s="14"/>
      <c r="H163" s="14"/>
      <c r="I163" s="14"/>
      <c r="J163" s="14"/>
    </row>
    <row r="164" spans="1:10" ht="12.75">
      <c r="A164" s="14"/>
      <c r="B164" s="14"/>
      <c r="C164" s="14"/>
      <c r="D164" s="14"/>
      <c r="E164" s="14"/>
      <c r="F164" s="14"/>
      <c r="G164" s="14"/>
      <c r="H164" s="14"/>
      <c r="I164" s="14"/>
      <c r="J164" s="14"/>
    </row>
    <row r="165" spans="1:10" ht="12.75">
      <c r="A165" s="14"/>
      <c r="B165" s="14"/>
      <c r="C165" s="14"/>
      <c r="D165" s="14"/>
      <c r="E165" s="14"/>
      <c r="F165" s="14"/>
      <c r="G165" s="14"/>
      <c r="H165" s="14"/>
      <c r="I165" s="14"/>
      <c r="J165" s="14"/>
    </row>
    <row r="166" spans="1:10" ht="12.75">
      <c r="A166" s="14"/>
      <c r="B166" s="14"/>
      <c r="C166" s="14"/>
      <c r="D166" s="14"/>
      <c r="E166" s="14"/>
      <c r="F166" s="14"/>
      <c r="G166" s="14"/>
      <c r="H166" s="14"/>
      <c r="I166" s="14"/>
      <c r="J166" s="14"/>
    </row>
    <row r="167" spans="1:10" ht="12.75">
      <c r="A167" s="14"/>
      <c r="B167" s="14"/>
      <c r="C167" s="14"/>
      <c r="D167" s="14"/>
      <c r="E167" s="14"/>
      <c r="F167" s="14"/>
      <c r="G167" s="14"/>
      <c r="H167" s="14"/>
      <c r="I167" s="14"/>
      <c r="J167" s="14"/>
    </row>
    <row r="168" spans="1:10" ht="12.75">
      <c r="A168" s="14"/>
      <c r="B168" s="14"/>
      <c r="C168" s="14"/>
      <c r="D168" s="14"/>
      <c r="E168" s="14"/>
      <c r="F168" s="14"/>
      <c r="G168" s="14"/>
      <c r="H168" s="14"/>
      <c r="I168" s="14"/>
      <c r="J168" s="14"/>
    </row>
    <row r="169" spans="1:10" ht="12.75">
      <c r="A169" s="14"/>
      <c r="B169" s="14"/>
      <c r="C169" s="14"/>
      <c r="D169" s="14"/>
      <c r="E169" s="14"/>
      <c r="F169" s="14"/>
      <c r="G169" s="14"/>
      <c r="H169" s="14"/>
      <c r="I169" s="14"/>
      <c r="J169" s="14"/>
    </row>
    <row r="170" spans="1:10" ht="12.75">
      <c r="A170" s="14"/>
      <c r="B170" s="14"/>
      <c r="C170" s="14"/>
      <c r="D170" s="14"/>
      <c r="E170" s="14"/>
      <c r="F170" s="14"/>
      <c r="G170" s="14"/>
      <c r="H170" s="14"/>
      <c r="I170" s="14"/>
      <c r="J170" s="14"/>
    </row>
    <row r="171" spans="1:10" ht="12.75">
      <c r="A171" s="14"/>
      <c r="B171" s="14"/>
      <c r="C171" s="14"/>
      <c r="D171" s="14"/>
      <c r="E171" s="14"/>
      <c r="F171" s="14"/>
      <c r="G171" s="14"/>
      <c r="H171" s="14"/>
      <c r="I171" s="14"/>
      <c r="J171" s="14"/>
    </row>
    <row r="172" spans="1:10" ht="12.75">
      <c r="A172" s="14"/>
      <c r="B172" s="14"/>
      <c r="C172" s="14"/>
      <c r="D172" s="14"/>
      <c r="E172" s="14"/>
      <c r="F172" s="14"/>
      <c r="G172" s="14"/>
      <c r="H172" s="14"/>
      <c r="I172" s="14"/>
      <c r="J172" s="14"/>
    </row>
    <row r="173" spans="1:6" ht="12.75">
      <c r="A173" s="14"/>
      <c r="B173" s="14"/>
      <c r="C173" s="14"/>
      <c r="D173" s="14"/>
      <c r="E173" s="14"/>
      <c r="F173" s="14"/>
    </row>
    <row r="174" spans="1:6" ht="12.75">
      <c r="A174" s="14"/>
      <c r="B174" s="14"/>
      <c r="C174" s="14"/>
      <c r="D174" s="14"/>
      <c r="E174" s="14"/>
      <c r="F174" s="14"/>
    </row>
  </sheetData>
  <mergeCells count="43">
    <mergeCell ref="B32:B33"/>
    <mergeCell ref="A1:G1"/>
    <mergeCell ref="A2:G2"/>
    <mergeCell ref="A3:G3"/>
    <mergeCell ref="G45:H45"/>
    <mergeCell ref="I45:J45"/>
    <mergeCell ref="B41:B42"/>
    <mergeCell ref="A41:A42"/>
    <mergeCell ref="G41:G42"/>
    <mergeCell ref="C130:D130"/>
    <mergeCell ref="G92:I92"/>
    <mergeCell ref="C46:C48"/>
    <mergeCell ref="C61:F61"/>
    <mergeCell ref="D46:F47"/>
    <mergeCell ref="C128:D128"/>
    <mergeCell ref="A118:B118"/>
    <mergeCell ref="A121:B121"/>
    <mergeCell ref="A124:B124"/>
    <mergeCell ref="A103:B103"/>
    <mergeCell ref="A109:B109"/>
    <mergeCell ref="A112:B112"/>
    <mergeCell ref="A114:B114"/>
    <mergeCell ref="A96:B96"/>
    <mergeCell ref="A99:B99"/>
    <mergeCell ref="A101:B101"/>
    <mergeCell ref="A91:F91"/>
    <mergeCell ref="A94:A95"/>
    <mergeCell ref="B94:B95"/>
    <mergeCell ref="C94:F94"/>
    <mergeCell ref="A28:I28"/>
    <mergeCell ref="H32:H33"/>
    <mergeCell ref="I32:I33"/>
    <mergeCell ref="G44:J44"/>
    <mergeCell ref="H41:H42"/>
    <mergeCell ref="I41:I42"/>
    <mergeCell ref="C41:C42"/>
    <mergeCell ref="D32:E32"/>
    <mergeCell ref="F32:G32"/>
    <mergeCell ref="C32:C33"/>
    <mergeCell ref="A8:B8"/>
    <mergeCell ref="A9:F9"/>
    <mergeCell ref="A13:F13"/>
    <mergeCell ref="A6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K9" sqref="K9"/>
    </sheetView>
  </sheetViews>
  <sheetFormatPr defaultColWidth="9.140625" defaultRowHeight="12.75"/>
  <cols>
    <col min="2" max="2" width="35.8515625" style="0" customWidth="1"/>
    <col min="3" max="3" width="25.421875" style="0" customWidth="1"/>
    <col min="4" max="4" width="12.00390625" style="0" customWidth="1"/>
    <col min="5" max="5" width="12.421875" style="0" customWidth="1"/>
    <col min="6" max="6" width="11.8515625" style="0" customWidth="1"/>
    <col min="7" max="7" width="20.57421875" style="0" customWidth="1"/>
    <col min="8" max="8" width="9.28125" style="0" bestFit="1" customWidth="1"/>
    <col min="9" max="9" width="12.57421875" style="0" customWidth="1"/>
  </cols>
  <sheetData>
    <row r="1" spans="1:9" ht="36.75" customHeight="1">
      <c r="A1" s="74" t="s">
        <v>137</v>
      </c>
      <c r="B1" s="74"/>
      <c r="C1" s="74"/>
      <c r="D1" s="74"/>
      <c r="E1" s="74"/>
      <c r="F1" s="74"/>
      <c r="G1" s="90"/>
      <c r="H1" s="90"/>
      <c r="I1" s="90"/>
    </row>
    <row r="4" spans="1:9" ht="17.25" customHeight="1">
      <c r="A4" s="72" t="s">
        <v>14</v>
      </c>
      <c r="B4" s="72" t="s">
        <v>15</v>
      </c>
      <c r="C4" s="91" t="s">
        <v>16</v>
      </c>
      <c r="D4" s="93"/>
      <c r="E4" s="93"/>
      <c r="F4" s="70"/>
      <c r="G4" s="71" t="s">
        <v>13</v>
      </c>
      <c r="H4" s="71"/>
      <c r="I4" s="71"/>
    </row>
    <row r="5" spans="1:9" ht="24">
      <c r="A5" s="92"/>
      <c r="B5" s="92"/>
      <c r="C5" s="47" t="s">
        <v>17</v>
      </c>
      <c r="D5" s="47" t="s">
        <v>18</v>
      </c>
      <c r="E5" s="47" t="s">
        <v>19</v>
      </c>
      <c r="F5" s="47" t="s">
        <v>19</v>
      </c>
      <c r="G5" s="47" t="s">
        <v>17</v>
      </c>
      <c r="H5" s="47" t="s">
        <v>18</v>
      </c>
      <c r="I5" s="47" t="s">
        <v>19</v>
      </c>
    </row>
    <row r="6" spans="1:9" ht="12.75">
      <c r="A6" s="91" t="s">
        <v>20</v>
      </c>
      <c r="B6" s="70"/>
      <c r="C6" s="48"/>
      <c r="D6" s="48"/>
      <c r="E6" s="48"/>
      <c r="F6" s="47"/>
      <c r="G6" s="48"/>
      <c r="H6" s="48"/>
      <c r="I6" s="49"/>
    </row>
    <row r="7" spans="1:9" ht="24">
      <c r="A7" s="47" t="s">
        <v>21</v>
      </c>
      <c r="B7" s="49" t="s">
        <v>22</v>
      </c>
      <c r="C7" s="49" t="s">
        <v>23</v>
      </c>
      <c r="D7" s="50">
        <v>1909</v>
      </c>
      <c r="E7" s="51"/>
      <c r="F7" s="50" t="s">
        <v>24</v>
      </c>
      <c r="G7" s="47"/>
      <c r="H7" s="49"/>
      <c r="I7" s="49"/>
    </row>
    <row r="8" spans="1:9" ht="24">
      <c r="A8" s="47" t="s">
        <v>25</v>
      </c>
      <c r="B8" s="49" t="s">
        <v>26</v>
      </c>
      <c r="C8" s="49" t="s">
        <v>27</v>
      </c>
      <c r="D8" s="50">
        <v>1050</v>
      </c>
      <c r="E8" s="51" t="s">
        <v>28</v>
      </c>
      <c r="F8" s="50" t="s">
        <v>28</v>
      </c>
      <c r="G8" s="47"/>
      <c r="H8" s="49"/>
      <c r="I8" s="49"/>
    </row>
    <row r="9" spans="1:9" ht="12.75">
      <c r="A9" s="91" t="s">
        <v>29</v>
      </c>
      <c r="B9" s="70"/>
      <c r="C9" s="49"/>
      <c r="D9" s="50"/>
      <c r="E9" s="51"/>
      <c r="F9" s="50"/>
      <c r="G9" s="50"/>
      <c r="H9" s="47"/>
      <c r="I9" s="48"/>
    </row>
    <row r="10" spans="1:9" ht="24">
      <c r="A10" s="52" t="s">
        <v>30</v>
      </c>
      <c r="B10" s="49" t="s">
        <v>31</v>
      </c>
      <c r="C10" s="49" t="s">
        <v>32</v>
      </c>
      <c r="D10" s="50">
        <v>669.9</v>
      </c>
      <c r="E10" s="51"/>
      <c r="F10" s="50" t="s">
        <v>24</v>
      </c>
      <c r="G10" s="50"/>
      <c r="H10" s="47"/>
      <c r="I10" s="48"/>
    </row>
    <row r="11" spans="1:9" ht="12.75">
      <c r="A11" s="91" t="s">
        <v>33</v>
      </c>
      <c r="B11" s="70"/>
      <c r="C11" s="49"/>
      <c r="D11" s="50"/>
      <c r="E11" s="51"/>
      <c r="F11" s="50"/>
      <c r="G11" s="50"/>
      <c r="H11" s="47"/>
      <c r="I11" s="48"/>
    </row>
    <row r="12" spans="1:9" ht="36">
      <c r="A12" s="47" t="s">
        <v>34</v>
      </c>
      <c r="B12" s="49" t="s">
        <v>35</v>
      </c>
      <c r="C12" s="53"/>
      <c r="D12" s="54"/>
      <c r="E12" s="51"/>
      <c r="F12" s="50"/>
      <c r="G12" s="53" t="s">
        <v>101</v>
      </c>
      <c r="H12" s="54">
        <v>5950.13</v>
      </c>
      <c r="I12" s="51"/>
    </row>
    <row r="13" spans="1:9" ht="12.75">
      <c r="A13" s="91" t="s">
        <v>36</v>
      </c>
      <c r="B13" s="70"/>
      <c r="C13" s="49"/>
      <c r="D13" s="50"/>
      <c r="E13" s="51"/>
      <c r="F13" s="50"/>
      <c r="G13" s="50"/>
      <c r="H13" s="47"/>
      <c r="I13" s="48"/>
    </row>
    <row r="14" spans="1:9" ht="24">
      <c r="A14" s="47" t="s">
        <v>5</v>
      </c>
      <c r="B14" s="49" t="s">
        <v>37</v>
      </c>
      <c r="C14" s="49" t="s">
        <v>38</v>
      </c>
      <c r="D14" s="55">
        <v>125</v>
      </c>
      <c r="E14" s="51"/>
      <c r="F14" s="50" t="s">
        <v>28</v>
      </c>
      <c r="G14" s="50"/>
      <c r="H14" s="49"/>
      <c r="I14" s="49"/>
    </row>
    <row r="15" spans="1:9" ht="24">
      <c r="A15" s="47" t="s">
        <v>6</v>
      </c>
      <c r="B15" s="49" t="s">
        <v>39</v>
      </c>
      <c r="C15" s="49" t="s">
        <v>40</v>
      </c>
      <c r="D15" s="54">
        <v>2194</v>
      </c>
      <c r="E15" s="51" t="s">
        <v>28</v>
      </c>
      <c r="F15" s="50" t="s">
        <v>28</v>
      </c>
      <c r="G15" s="50"/>
      <c r="H15" s="49"/>
      <c r="I15" s="55"/>
    </row>
    <row r="16" spans="1:9" ht="36">
      <c r="A16" s="52" t="s">
        <v>7</v>
      </c>
      <c r="B16" s="49" t="s">
        <v>41</v>
      </c>
      <c r="C16" s="49" t="s">
        <v>42</v>
      </c>
      <c r="D16" s="54">
        <v>555</v>
      </c>
      <c r="E16" s="51" t="s">
        <v>28</v>
      </c>
      <c r="F16" s="50" t="s">
        <v>28</v>
      </c>
      <c r="G16" s="50"/>
      <c r="H16" s="49"/>
      <c r="I16" s="55"/>
    </row>
    <row r="17" spans="1:9" ht="24">
      <c r="A17" s="52" t="s">
        <v>8</v>
      </c>
      <c r="B17" s="49" t="s">
        <v>43</v>
      </c>
      <c r="C17" s="49" t="s">
        <v>44</v>
      </c>
      <c r="D17" s="54">
        <v>1948.58</v>
      </c>
      <c r="E17" s="51" t="s">
        <v>28</v>
      </c>
      <c r="F17" s="50" t="s">
        <v>28</v>
      </c>
      <c r="G17" s="50"/>
      <c r="H17" s="49"/>
      <c r="I17" s="55"/>
    </row>
    <row r="18" spans="1:9" ht="24">
      <c r="A18" s="52" t="s">
        <v>9</v>
      </c>
      <c r="B18" s="49" t="s">
        <v>102</v>
      </c>
      <c r="C18" s="49" t="s">
        <v>45</v>
      </c>
      <c r="D18" s="54">
        <v>75</v>
      </c>
      <c r="E18" s="51" t="s">
        <v>28</v>
      </c>
      <c r="F18" s="50" t="s">
        <v>28</v>
      </c>
      <c r="G18" s="50"/>
      <c r="H18" s="49"/>
      <c r="I18" s="54"/>
    </row>
    <row r="19" spans="1:9" ht="12.75">
      <c r="A19" s="91" t="s">
        <v>46</v>
      </c>
      <c r="B19" s="70"/>
      <c r="C19" s="49"/>
      <c r="D19" s="50"/>
      <c r="E19" s="50"/>
      <c r="F19" s="50"/>
      <c r="G19" s="50"/>
      <c r="H19" s="49"/>
      <c r="I19" s="49"/>
    </row>
    <row r="20" spans="1:9" ht="36">
      <c r="A20" s="47" t="s">
        <v>47</v>
      </c>
      <c r="B20" s="49" t="s">
        <v>103</v>
      </c>
      <c r="C20" s="49" t="s">
        <v>48</v>
      </c>
      <c r="D20" s="50">
        <v>950</v>
      </c>
      <c r="E20" s="50" t="s">
        <v>28</v>
      </c>
      <c r="F20" s="50" t="s">
        <v>28</v>
      </c>
      <c r="G20" s="50"/>
      <c r="H20" s="49"/>
      <c r="I20" s="49"/>
    </row>
    <row r="21" spans="1:9" ht="24">
      <c r="A21" s="52">
        <v>11</v>
      </c>
      <c r="B21" s="49" t="s">
        <v>49</v>
      </c>
      <c r="C21" s="49" t="s">
        <v>50</v>
      </c>
      <c r="D21" s="50">
        <v>2199.37</v>
      </c>
      <c r="E21" s="51" t="s">
        <v>28</v>
      </c>
      <c r="F21" s="50" t="s">
        <v>28</v>
      </c>
      <c r="G21" s="50"/>
      <c r="H21" s="49"/>
      <c r="I21" s="49"/>
    </row>
    <row r="22" spans="1:9" ht="12.75">
      <c r="A22" s="91" t="s">
        <v>51</v>
      </c>
      <c r="B22" s="70"/>
      <c r="C22" s="49"/>
      <c r="D22" s="50"/>
      <c r="E22" s="49"/>
      <c r="F22" s="50"/>
      <c r="G22" s="50"/>
      <c r="H22" s="49"/>
      <c r="I22" s="49"/>
    </row>
    <row r="23" spans="1:9" ht="39" customHeight="1">
      <c r="A23" s="52" t="s">
        <v>52</v>
      </c>
      <c r="B23" s="51" t="s">
        <v>53</v>
      </c>
      <c r="C23" s="49" t="s">
        <v>54</v>
      </c>
      <c r="D23" s="50">
        <v>945.5</v>
      </c>
      <c r="E23" s="49" t="s">
        <v>28</v>
      </c>
      <c r="F23" s="50" t="s">
        <v>28</v>
      </c>
      <c r="G23" s="50"/>
      <c r="H23" s="43"/>
      <c r="I23" s="49"/>
    </row>
    <row r="24" spans="1:9" ht="12.75">
      <c r="A24" s="91" t="s">
        <v>55</v>
      </c>
      <c r="B24" s="70"/>
      <c r="C24" s="49"/>
      <c r="D24" s="50"/>
      <c r="E24" s="49"/>
      <c r="F24" s="50"/>
      <c r="G24" s="50"/>
      <c r="H24" s="43"/>
      <c r="I24" s="49"/>
    </row>
    <row r="25" spans="1:9" ht="37.5" customHeight="1">
      <c r="A25" s="47" t="s">
        <v>56</v>
      </c>
      <c r="B25" s="49" t="s">
        <v>57</v>
      </c>
      <c r="C25" s="49" t="s">
        <v>58</v>
      </c>
      <c r="D25" s="50">
        <v>70</v>
      </c>
      <c r="E25" s="49"/>
      <c r="F25" s="50" t="s">
        <v>28</v>
      </c>
      <c r="G25" s="50"/>
      <c r="H25" s="43"/>
      <c r="I25" s="49"/>
    </row>
    <row r="26" spans="1:9" ht="54" customHeight="1">
      <c r="A26" s="52" t="s">
        <v>59</v>
      </c>
      <c r="B26" s="49" t="s">
        <v>104</v>
      </c>
      <c r="C26" s="49" t="s">
        <v>60</v>
      </c>
      <c r="D26" s="54">
        <v>1251.3</v>
      </c>
      <c r="E26" s="51" t="s">
        <v>28</v>
      </c>
      <c r="F26" s="50" t="s">
        <v>28</v>
      </c>
      <c r="G26" s="50"/>
      <c r="H26" s="43"/>
      <c r="I26" s="49"/>
    </row>
    <row r="27" spans="1:9" ht="42.75" customHeight="1">
      <c r="A27" s="47" t="s">
        <v>61</v>
      </c>
      <c r="B27" s="49" t="s">
        <v>62</v>
      </c>
      <c r="C27" s="49" t="s">
        <v>63</v>
      </c>
      <c r="D27" s="50">
        <v>135</v>
      </c>
      <c r="E27" s="50"/>
      <c r="F27" s="50" t="s">
        <v>28</v>
      </c>
      <c r="G27" s="50"/>
      <c r="H27" s="43"/>
      <c r="I27" s="50"/>
    </row>
    <row r="28" spans="1:9" ht="12.75">
      <c r="A28" s="91" t="s">
        <v>64</v>
      </c>
      <c r="B28" s="70"/>
      <c r="C28" s="49"/>
      <c r="D28" s="49"/>
      <c r="E28" s="49"/>
      <c r="F28" s="50"/>
      <c r="G28" s="50"/>
      <c r="H28" s="43"/>
      <c r="I28" s="49"/>
    </row>
    <row r="29" spans="1:9" ht="36">
      <c r="A29" s="56" t="s">
        <v>65</v>
      </c>
      <c r="B29" s="49" t="s">
        <v>66</v>
      </c>
      <c r="C29" s="49" t="s">
        <v>67</v>
      </c>
      <c r="D29" s="50">
        <v>270</v>
      </c>
      <c r="E29" s="51" t="s">
        <v>28</v>
      </c>
      <c r="F29" s="50" t="s">
        <v>28</v>
      </c>
      <c r="G29" s="59"/>
      <c r="H29" s="60"/>
      <c r="I29" s="60"/>
    </row>
    <row r="30" spans="1:9" ht="24">
      <c r="A30" s="47" t="s">
        <v>68</v>
      </c>
      <c r="B30" s="53" t="s">
        <v>69</v>
      </c>
      <c r="C30" s="53" t="s">
        <v>70</v>
      </c>
      <c r="D30" s="50">
        <v>280</v>
      </c>
      <c r="E30" s="51"/>
      <c r="F30" s="50" t="s">
        <v>28</v>
      </c>
      <c r="G30" s="50"/>
      <c r="H30" s="49"/>
      <c r="I30" s="49"/>
    </row>
    <row r="31" spans="1:9" ht="12.75">
      <c r="A31" s="91" t="s">
        <v>71</v>
      </c>
      <c r="B31" s="70"/>
      <c r="C31" s="49"/>
      <c r="D31" s="50"/>
      <c r="E31" s="51"/>
      <c r="F31" s="50"/>
      <c r="G31" s="50"/>
      <c r="H31" s="49"/>
      <c r="I31" s="49"/>
    </row>
    <row r="32" spans="1:9" ht="36">
      <c r="A32" s="47" t="s">
        <v>72</v>
      </c>
      <c r="B32" s="49" t="s">
        <v>73</v>
      </c>
      <c r="C32" s="49"/>
      <c r="D32" s="50"/>
      <c r="E32" s="51"/>
      <c r="F32" s="11"/>
      <c r="G32" s="50" t="s">
        <v>74</v>
      </c>
      <c r="H32" s="50">
        <v>450</v>
      </c>
      <c r="I32" s="49" t="s">
        <v>75</v>
      </c>
    </row>
    <row r="33" spans="1:9" ht="36">
      <c r="A33" s="47" t="s">
        <v>76</v>
      </c>
      <c r="B33" s="51" t="s">
        <v>105</v>
      </c>
      <c r="C33" s="49" t="s">
        <v>77</v>
      </c>
      <c r="D33" s="50">
        <v>670</v>
      </c>
      <c r="E33" s="48"/>
      <c r="F33" s="50" t="s">
        <v>24</v>
      </c>
      <c r="G33" s="47"/>
      <c r="H33" s="48"/>
      <c r="I33" s="48"/>
    </row>
    <row r="34" spans="1:9" ht="12.75">
      <c r="A34" s="91" t="s">
        <v>93</v>
      </c>
      <c r="B34" s="70"/>
      <c r="C34" s="49"/>
      <c r="D34" s="47"/>
      <c r="E34" s="48"/>
      <c r="F34" s="47"/>
      <c r="G34" s="47"/>
      <c r="H34" s="48"/>
      <c r="I34" s="48"/>
    </row>
    <row r="35" spans="1:9" ht="36">
      <c r="A35" s="47" t="s">
        <v>94</v>
      </c>
      <c r="B35" s="51" t="s">
        <v>96</v>
      </c>
      <c r="C35" s="49" t="s">
        <v>106</v>
      </c>
      <c r="D35" s="50">
        <v>39696.1</v>
      </c>
      <c r="E35" s="48"/>
      <c r="F35" s="50" t="s">
        <v>24</v>
      </c>
      <c r="G35" s="47"/>
      <c r="H35" s="48"/>
      <c r="I35" s="48"/>
    </row>
    <row r="36" spans="1:9" ht="24">
      <c r="A36" s="47" t="s">
        <v>95</v>
      </c>
      <c r="B36" s="51" t="s">
        <v>107</v>
      </c>
      <c r="C36" s="49" t="s">
        <v>108</v>
      </c>
      <c r="D36" s="50">
        <v>1034</v>
      </c>
      <c r="E36" s="48"/>
      <c r="F36" s="50" t="s">
        <v>24</v>
      </c>
      <c r="G36" s="47"/>
      <c r="H36" s="48"/>
      <c r="I36" s="48"/>
    </row>
    <row r="37" spans="1:9" ht="36">
      <c r="A37" s="47" t="s">
        <v>109</v>
      </c>
      <c r="B37" s="51" t="s">
        <v>97</v>
      </c>
      <c r="C37" s="49" t="s">
        <v>98</v>
      </c>
      <c r="D37" s="50">
        <v>3600</v>
      </c>
      <c r="E37" s="48" t="s">
        <v>110</v>
      </c>
      <c r="F37" s="50" t="s">
        <v>111</v>
      </c>
      <c r="G37" s="47"/>
      <c r="H37" s="48"/>
      <c r="I37" s="48"/>
    </row>
    <row r="38" spans="1:9" ht="12.75">
      <c r="A38" s="47"/>
      <c r="B38" s="47" t="s">
        <v>112</v>
      </c>
      <c r="C38" s="49"/>
      <c r="D38" s="50"/>
      <c r="E38" s="48"/>
      <c r="F38" s="50"/>
      <c r="G38" s="47"/>
      <c r="H38" s="48"/>
      <c r="I38" s="48"/>
    </row>
    <row r="39" spans="1:9" ht="36">
      <c r="A39" s="47" t="s">
        <v>113</v>
      </c>
      <c r="B39" s="51" t="s">
        <v>114</v>
      </c>
      <c r="C39" s="49" t="s">
        <v>115</v>
      </c>
      <c r="D39" s="50">
        <v>2036</v>
      </c>
      <c r="E39" s="48" t="s">
        <v>28</v>
      </c>
      <c r="F39" s="50" t="s">
        <v>28</v>
      </c>
      <c r="G39" s="47"/>
      <c r="H39" s="48"/>
      <c r="I39" s="48"/>
    </row>
    <row r="40" spans="1:9" ht="24">
      <c r="A40" s="47" t="s">
        <v>116</v>
      </c>
      <c r="B40" s="51" t="s">
        <v>117</v>
      </c>
      <c r="C40" s="49" t="s">
        <v>118</v>
      </c>
      <c r="D40" s="50">
        <v>1522.26</v>
      </c>
      <c r="E40" s="48" t="s">
        <v>119</v>
      </c>
      <c r="F40" s="50" t="s">
        <v>120</v>
      </c>
      <c r="G40" s="47"/>
      <c r="H40" s="48"/>
      <c r="I40" s="48"/>
    </row>
    <row r="41" spans="1:9" ht="12.75" customHeight="1">
      <c r="A41" s="91" t="s">
        <v>121</v>
      </c>
      <c r="B41" s="70"/>
      <c r="C41" s="49"/>
      <c r="D41" s="47"/>
      <c r="E41" s="48"/>
      <c r="F41" s="50"/>
      <c r="G41" s="47"/>
      <c r="H41" s="48"/>
      <c r="I41" s="48"/>
    </row>
    <row r="42" spans="1:9" ht="24">
      <c r="A42" s="47" t="s">
        <v>122</v>
      </c>
      <c r="B42" s="51" t="s">
        <v>123</v>
      </c>
      <c r="C42" s="49" t="s">
        <v>124</v>
      </c>
      <c r="D42" s="50">
        <v>317.9</v>
      </c>
      <c r="E42" s="48"/>
      <c r="F42" s="50" t="s">
        <v>24</v>
      </c>
      <c r="G42" s="47"/>
      <c r="H42" s="48"/>
      <c r="I42" s="48"/>
    </row>
    <row r="43" spans="1:9" ht="24">
      <c r="A43" s="47" t="s">
        <v>125</v>
      </c>
      <c r="B43" s="51" t="s">
        <v>126</v>
      </c>
      <c r="C43" s="49" t="s">
        <v>127</v>
      </c>
      <c r="D43" s="50">
        <v>136</v>
      </c>
      <c r="E43" s="48" t="s">
        <v>28</v>
      </c>
      <c r="F43" s="50" t="s">
        <v>28</v>
      </c>
      <c r="G43" s="47"/>
      <c r="H43" s="48"/>
      <c r="I43" s="48"/>
    </row>
    <row r="44" spans="1:9" ht="36">
      <c r="A44" s="47" t="s">
        <v>128</v>
      </c>
      <c r="B44" s="51" t="s">
        <v>129</v>
      </c>
      <c r="C44" s="49" t="s">
        <v>130</v>
      </c>
      <c r="D44" s="50">
        <v>160</v>
      </c>
      <c r="E44" s="48" t="s">
        <v>28</v>
      </c>
      <c r="F44" s="50" t="s">
        <v>28</v>
      </c>
      <c r="G44" s="47"/>
      <c r="H44" s="48"/>
      <c r="I44" s="48"/>
    </row>
    <row r="45" spans="1:9" ht="24">
      <c r="A45" s="47" t="s">
        <v>131</v>
      </c>
      <c r="B45" s="51" t="s">
        <v>132</v>
      </c>
      <c r="C45" s="49" t="s">
        <v>133</v>
      </c>
      <c r="D45" s="50">
        <v>760</v>
      </c>
      <c r="E45" s="48" t="s">
        <v>28</v>
      </c>
      <c r="F45" s="50" t="s">
        <v>28</v>
      </c>
      <c r="G45" s="47"/>
      <c r="H45" s="48"/>
      <c r="I45" s="48"/>
    </row>
    <row r="46" spans="1:9" ht="24">
      <c r="A46" s="47" t="s">
        <v>134</v>
      </c>
      <c r="B46" s="51" t="s">
        <v>135</v>
      </c>
      <c r="C46" s="49" t="s">
        <v>136</v>
      </c>
      <c r="D46" s="50">
        <v>2283.39</v>
      </c>
      <c r="E46" s="48" t="s">
        <v>119</v>
      </c>
      <c r="F46" s="50" t="s">
        <v>28</v>
      </c>
      <c r="G46" s="47"/>
      <c r="H46" s="48"/>
      <c r="I46" s="48"/>
    </row>
    <row r="47" spans="1:9" ht="12.75">
      <c r="A47" s="47"/>
      <c r="B47" s="47" t="s">
        <v>78</v>
      </c>
      <c r="C47" s="49"/>
      <c r="D47" s="48">
        <f>SUM(D6:D46)</f>
        <v>66843.3</v>
      </c>
      <c r="E47" s="48"/>
      <c r="F47" s="47"/>
      <c r="G47" s="47"/>
      <c r="H47" s="47">
        <f>SUM(H6:H46)</f>
        <v>6400.13</v>
      </c>
      <c r="I47" s="48"/>
    </row>
    <row r="48" spans="1:6" ht="12.75">
      <c r="A48" s="30"/>
      <c r="B48" s="30"/>
      <c r="C48" s="39"/>
      <c r="D48" s="39"/>
      <c r="E48" s="38"/>
      <c r="F48" s="14"/>
    </row>
    <row r="49" spans="1:6" ht="12.75">
      <c r="A49" s="14"/>
      <c r="B49" s="14"/>
      <c r="C49" s="14"/>
      <c r="D49" s="14"/>
      <c r="E49" s="14"/>
      <c r="F49" s="14"/>
    </row>
    <row r="50" spans="1:6" ht="12.75">
      <c r="A50" s="14"/>
      <c r="B50" s="14"/>
      <c r="C50" s="14"/>
      <c r="D50" s="14"/>
      <c r="E50" s="14"/>
      <c r="F50" s="14"/>
    </row>
  </sheetData>
  <mergeCells count="16">
    <mergeCell ref="A41:B41"/>
    <mergeCell ref="A24:B24"/>
    <mergeCell ref="G4:I4"/>
    <mergeCell ref="A6:B6"/>
    <mergeCell ref="A9:B9"/>
    <mergeCell ref="A11:B11"/>
    <mergeCell ref="A4:A5"/>
    <mergeCell ref="B4:B5"/>
    <mergeCell ref="C4:F4"/>
    <mergeCell ref="A34:B34"/>
    <mergeCell ref="A1:I1"/>
    <mergeCell ref="A28:B28"/>
    <mergeCell ref="A31:B31"/>
    <mergeCell ref="A13:B13"/>
    <mergeCell ref="A19:B19"/>
    <mergeCell ref="A22:B2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2013-12-05T06:40:40Z</cp:lastPrinted>
  <dcterms:created xsi:type="dcterms:W3CDTF">1996-10-08T23:32:33Z</dcterms:created>
  <dcterms:modified xsi:type="dcterms:W3CDTF">2014-03-04T09:34:27Z</dcterms:modified>
  <cp:category/>
  <cp:version/>
  <cp:contentType/>
  <cp:contentStatus/>
</cp:coreProperties>
</file>